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HP\Desktop\ร่างตร.ฯพิมพ์ 2-63\10.สามัญ 2-63\"/>
    </mc:Choice>
  </mc:AlternateContent>
  <xr:revisionPtr revIDLastSave="0" documentId="13_ncr:1_{D73816F3-E207-4A22-B353-AD84E8CA672D}" xr6:coauthVersionLast="45" xr6:coauthVersionMax="45" xr10:uidLastSave="{00000000-0000-0000-0000-000000000000}"/>
  <bookViews>
    <workbookView xWindow="-120" yWindow="-120" windowWidth="29040" windowHeight="15840" tabRatio="933" firstSheet="3" activeTab="4" xr2:uid="{00000000-000D-0000-FFFF-FFFF00000000}"/>
  </bookViews>
  <sheets>
    <sheet name="ครูนัยนา" sheetId="38" r:id="rId1"/>
    <sheet name="ครูปานจันทร์" sheetId="39" r:id="rId2"/>
    <sheet name="อ.พัฒนา" sheetId="17" r:id="rId3"/>
    <sheet name="อ.อุราภรณ์" sheetId="47" r:id="rId4"/>
    <sheet name="ครูเบญญาภา" sheetId="41" r:id="rId5"/>
    <sheet name="อ.รุ่งทิพย์พร" sheetId="35" r:id="rId6"/>
    <sheet name="ครูสิริวรรณ" sheetId="40" r:id="rId7"/>
    <sheet name="ครูสัญญา" sheetId="42" r:id="rId8"/>
    <sheet name="ครูศิริพร" sheetId="36" r:id="rId9"/>
    <sheet name="อ.อรุณี" sheetId="29" r:id="rId10"/>
    <sheet name="อ.คารม" sheetId="44" r:id="rId11"/>
    <sheet name="ครูนรังสรรค์" sheetId="34" r:id="rId12"/>
    <sheet name="อ.สิทธิชัย" sheetId="49" r:id="rId13"/>
    <sheet name="อ.กัลยาณี" sheetId="13" r:id="rId14"/>
    <sheet name="อ.วรรณิดา" sheetId="48" r:id="rId15"/>
    <sheet name="อ.สุภาพร" sheetId="14" r:id="rId16"/>
    <sheet name="อ.อัญชลีพร " sheetId="32" r:id="rId17"/>
    <sheet name="ครูพุทธิดา" sheetId="43" r:id="rId18"/>
    <sheet name="อ.เมตตา" sheetId="7" r:id="rId19"/>
    <sheet name="ครูสิรวิชญ์ " sheetId="37" r:id="rId20"/>
    <sheet name="อ.สุขสันต์" sheetId="45" r:id="rId21"/>
    <sheet name="อ.ฐานันดร" sheetId="46" r:id="rId22"/>
    <sheet name="อ.บุศรา" sheetId="31" r:id="rId23"/>
  </sheets>
  <definedNames>
    <definedName name="_xlnm.Print_Area" localSheetId="11">ครูนรังสรรค์!$A$1:$M$28</definedName>
    <definedName name="_xlnm.Print_Area" localSheetId="8">ครูศิริพร!$A$1:$M$28</definedName>
    <definedName name="_xlnm.Print_Area" localSheetId="19">'ครูสิรวิชญ์ '!$A$1:$M$28</definedName>
    <definedName name="_xlnm.Print_Area" localSheetId="10">อ.คารม!$A$1:$M$28</definedName>
    <definedName name="_xlnm.Print_Area" localSheetId="21">อ.ฐานันดร!$A$1:$M$28</definedName>
    <definedName name="_xlnm.Print_Area" localSheetId="2">อ.พัฒนา!$A$1:$M$28</definedName>
    <definedName name="_xlnm.Print_Area" localSheetId="18">อ.เมตตา!$A$1:$M$28</definedName>
    <definedName name="_xlnm.Print_Area" localSheetId="14">อ.วรรณิดา!$A$1:$M$28</definedName>
    <definedName name="_xlnm.Print_Area" localSheetId="12">อ.สิทธิชัย!$A$1:$M$28</definedName>
    <definedName name="_xlnm.Print_Area" localSheetId="20">อ.สุขสันต์!$A$1:$M$28</definedName>
    <definedName name="_xlnm.Print_Area" localSheetId="16">'อ.อัญชลีพร '!$A$1:$M$28</definedName>
    <definedName name="_xlnm.Print_Area" localSheetId="3">อ.อุราภรณ์!$A$1:$M$28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37" l="1"/>
  <c r="F26" i="48"/>
  <c r="F26" i="40" l="1"/>
  <c r="F26" i="46" l="1"/>
  <c r="F26" i="47"/>
  <c r="F26" i="43"/>
  <c r="F26" i="42"/>
  <c r="L25" i="37" l="1"/>
  <c r="L24" i="37"/>
  <c r="L25" i="36"/>
  <c r="L24" i="36"/>
  <c r="K25" i="49"/>
  <c r="K24" i="49"/>
  <c r="K25" i="48"/>
  <c r="K24" i="48"/>
  <c r="L25" i="43"/>
  <c r="L24" i="43"/>
  <c r="L26" i="42"/>
  <c r="L25" i="41"/>
  <c r="L24" i="41"/>
  <c r="L25" i="40"/>
  <c r="L24" i="40"/>
  <c r="L26" i="40" s="1"/>
  <c r="L25" i="39"/>
  <c r="L26" i="39" s="1"/>
  <c r="L24" i="39"/>
  <c r="F26" i="38"/>
  <c r="L25" i="38"/>
  <c r="L24" i="38"/>
  <c r="L26" i="38" s="1"/>
  <c r="L26" i="37" l="1"/>
  <c r="K26" i="48"/>
  <c r="L26" i="41"/>
  <c r="L26" i="43"/>
  <c r="K26" i="49"/>
  <c r="K26" i="47"/>
  <c r="L26" i="36"/>
  <c r="K26" i="14" l="1"/>
  <c r="K26" i="13" l="1"/>
  <c r="F26" i="35"/>
  <c r="K24" i="35" s="1"/>
  <c r="F26" i="13"/>
  <c r="F26" i="14"/>
  <c r="F26" i="17"/>
  <c r="F26" i="34"/>
  <c r="F26" i="32"/>
  <c r="F26" i="31"/>
  <c r="F26" i="7"/>
  <c r="F26" i="29"/>
  <c r="K25" i="29" s="1"/>
  <c r="K24" i="29" l="1"/>
  <c r="K25" i="7"/>
  <c r="K24" i="7"/>
  <c r="K24" i="17"/>
  <c r="K26" i="17" s="1"/>
  <c r="K25" i="17"/>
  <c r="K25" i="31"/>
  <c r="K24" i="31"/>
  <c r="K24" i="32"/>
  <c r="K25" i="32"/>
  <c r="K25" i="35"/>
  <c r="K26" i="35" s="1"/>
  <c r="K26" i="29"/>
  <c r="K26" i="7" l="1"/>
  <c r="K26" i="34"/>
  <c r="K26" i="31"/>
  <c r="K26" i="32"/>
</calcChain>
</file>

<file path=xl/sharedStrings.xml><?xml version="1.0" encoding="utf-8"?>
<sst xmlns="http://schemas.openxmlformats.org/spreadsheetml/2006/main" count="2237" uniqueCount="348">
  <si>
    <t>วิทยาลัยเทคนิคเลย</t>
  </si>
  <si>
    <t>ชื่อ - สกุล</t>
  </si>
  <si>
    <t>วุฒิ</t>
  </si>
  <si>
    <t>ค.บ.(ภาษาไทย)</t>
  </si>
  <si>
    <t>หน้าที่พิเศษ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</si>
  <si>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</si>
  <si>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</si>
  <si>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</si>
  <si>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</si>
  <si>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</si>
  <si>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</si>
  <si>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</si>
  <si>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</si>
  <si>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</si>
  <si>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</si>
  <si>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</si>
  <si>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กิจกรรมหน้าเสาธง รอบ 1   เวลา 07.30 น. - 08.00 น.</t>
  </si>
  <si>
    <t>จันทร์</t>
  </si>
  <si>
    <t>ส1 ฟก.3,4</t>
  </si>
  <si>
    <t>อังคาร</t>
  </si>
  <si>
    <t>พุธ</t>
  </si>
  <si>
    <t>กิจกรรม</t>
  </si>
  <si>
    <t>พฤหัสบดี</t>
  </si>
  <si>
    <t>ส1 ฟค.3,4</t>
  </si>
  <si>
    <t>ศุกร์</t>
  </si>
  <si>
    <t>รายละเอียดชั่วโมงสอน</t>
  </si>
  <si>
    <t>หลักสูตร ปวช.</t>
  </si>
  <si>
    <t>ชม./สัปดาห์</t>
  </si>
  <si>
    <t>รายละเอียดชั่วโมงเบิก</t>
  </si>
  <si>
    <t>หลักสูตร ปวส.</t>
  </si>
  <si>
    <t>รวมทั้งสิ้น</t>
  </si>
  <si>
    <t>1 ชฟ.5,6</t>
  </si>
  <si>
    <t>1 ชฟ.3,4</t>
  </si>
  <si>
    <t>1 ชย.5,6</t>
  </si>
  <si>
    <t>1 ชย.3,4</t>
  </si>
  <si>
    <t>1 ชย.1,2</t>
  </si>
  <si>
    <t>17.00</t>
  </si>
  <si>
    <t>18.00</t>
  </si>
  <si>
    <t>19.00</t>
  </si>
  <si>
    <t xml:space="preserve">   </t>
  </si>
  <si>
    <t>ส1 ฟก.1,2</t>
  </si>
  <si>
    <t>ส1 ฟค.1,2</t>
  </si>
  <si>
    <t>ส1 ยธ.2</t>
  </si>
  <si>
    <t>ส1 ทย.7,8</t>
  </si>
  <si>
    <t>ส1 ทย.5,6</t>
  </si>
  <si>
    <t>นางสาวเมตตา  อาจมุณี</t>
  </si>
  <si>
    <t>ครูอัตราจ้างภาษาไทย</t>
  </si>
  <si>
    <t xml:space="preserve">    จำนวนชั่วโมงสอนในเวลาราชการ (โหลด)  คือ     20   ชม./สัปดาห์  </t>
  </si>
  <si>
    <t>ส1 ทผ.3,4</t>
  </si>
  <si>
    <t>ส1 มค.1</t>
  </si>
  <si>
    <t>ส1 ทผ.1,2</t>
  </si>
  <si>
    <t>1 ทส.1,2</t>
  </si>
  <si>
    <t>เวลา</t>
  </si>
  <si>
    <t>กิจกรรมหน้าเสาธง เวลา 07.30 น. - 08.00 น.</t>
  </si>
  <si>
    <t>30000-1303</t>
  </si>
  <si>
    <t>นางสาวรุ่งทิพย์พร  เสน่หา</t>
  </si>
  <si>
    <t>กศ.บ.(การสอนวิทยาศาสตร์)</t>
  </si>
  <si>
    <t>ผู้ช่วยเจ้าหน้าที่งานบัญชี</t>
  </si>
  <si>
    <t>30000-1304</t>
  </si>
  <si>
    <t>635</t>
  </si>
  <si>
    <t>1 ยธ.1,2</t>
  </si>
  <si>
    <t>1 ยธ.3</t>
  </si>
  <si>
    <t>20000-1301</t>
  </si>
  <si>
    <t>20001-1002</t>
  </si>
  <si>
    <t xml:space="preserve">จำนวนชั่วโมงสอนในเวลาราชการ (โหลด)  คือ   20  ชม./สัปดาห์  </t>
  </si>
  <si>
    <t>นางสาวสุภาพร  ทองสุข</t>
  </si>
  <si>
    <t>ค.บ.(ฟิสิกส์)</t>
  </si>
  <si>
    <t>ครูอัตราจ้างวิทยาศาสตร์ 2</t>
  </si>
  <si>
    <t>กิจกรรมหน้าเสาธง    เวลา 07.30 น. - 08.00 น.</t>
  </si>
  <si>
    <t>20000-1302</t>
  </si>
  <si>
    <t>ชมรมอนุรักษ์</t>
  </si>
  <si>
    <t>ปวช.</t>
  </si>
  <si>
    <t>กิจกรรมมหน้าเสาธง   เวลา 07.30 น. - 08.00 น.</t>
  </si>
  <si>
    <t>นางสาวบุศรา  อาธรรมระชะ</t>
  </si>
  <si>
    <t>บธ.บ.(การบัญชี)</t>
  </si>
  <si>
    <t>นางพัฒนา  อินทะยศ</t>
  </si>
  <si>
    <t>ค.บ.(คณิตศาสตร์)</t>
  </si>
  <si>
    <t xml:space="preserve">จำนวนชั่วโมงสอนในเวลาราชการ (โหลด)  คือ   12  ชม./สัปดาห์  </t>
  </si>
  <si>
    <t>ครูจ้างสอน  คณิตศาสตร์ 1</t>
  </si>
  <si>
    <t>1 ชส.1,2</t>
  </si>
  <si>
    <t>1 ชอ.1,2</t>
  </si>
  <si>
    <t>ส1 คฮ.2</t>
  </si>
  <si>
    <t>1 ชอ.3</t>
  </si>
  <si>
    <t>1 มค.1</t>
  </si>
  <si>
    <t xml:space="preserve">จำนวนชั่วโมงสอนในเวลาราชการ (โหลด)  คือ   20   ชม./สัปดาห์  </t>
  </si>
  <si>
    <t>นางสาวอรุณี   พรหมหาราช</t>
  </si>
  <si>
    <t>ค.บ.(วิทยาศาสตร์)  ฟิสิกส์</t>
  </si>
  <si>
    <t>2 ชช.1</t>
  </si>
  <si>
    <t xml:space="preserve">จำนวนชั่วโมงสอนในเวลาราชการ (โหลด)  คือ     20   ชม./สัปดาห์  </t>
  </si>
  <si>
    <t xml:space="preserve">จำนวนชั่วโมงสอนในเวลาราชการ (โหลด)  คือ    20    ชม./สัปดาห์  </t>
  </si>
  <si>
    <t>เจ้าหน้าที่งานทะเบียน</t>
  </si>
  <si>
    <t>หัวหน้างานสวัสดิการนักเรียน นักศึกษาและพยาบาล</t>
  </si>
  <si>
    <t>ครูอัตราจ้าง</t>
  </si>
  <si>
    <t>1 ทค.1</t>
  </si>
  <si>
    <t>ข้าราชการครู</t>
  </si>
  <si>
    <t xml:space="preserve">จำนวนชั่วโมงสอนในเวลาราชการ (โหลด)  คือ     18   ชม./สัปดาห์  </t>
  </si>
  <si>
    <t>นายนรังสรรค์  ศรีน้อย</t>
  </si>
  <si>
    <t>วท.บ.(สถิติประยุกต์)</t>
  </si>
  <si>
    <t xml:space="preserve">ตารางสอนรายบุคคล  แผนกวิชาสามัญสัมพันธ์  ประจำภาคเรียนที่  2   ปีการศึกษา  2563 </t>
  </si>
  <si>
    <t xml:space="preserve">ตารางสอนรายบุคคล  แผนกวิชาสามัญสัมพันธ์  ประจำภาคเรียนที่  2  ปีการศึกษา  2563 </t>
  </si>
  <si>
    <t xml:space="preserve">                             อัตราส่วนชั่วโมงสอน   ชั่วโมงไม่เบิกค่าสอน : ชั่วโมงเบิกค่าสอน  คือ   18  :  12  </t>
  </si>
  <si>
    <t xml:space="preserve">จำนวนชั่วโมงสอนในเวลาราชการ (โหลด)  คือ  15  ชม./สัปดาห์  </t>
  </si>
  <si>
    <t xml:space="preserve">จำนวนชั่วโมงสอนในเวลาราชการ (โหลด)  คือ  18  ชม./สัปดาห์  </t>
  </si>
  <si>
    <t xml:space="preserve">                             อัตราส่วนชั่วโมงสอน   ชั่วโมงไม่เบิกค่าสอน : ชั่วโมงเบิกค่าสอน  คือ   17  :  12  </t>
  </si>
  <si>
    <t xml:space="preserve">                             อัตราส่วนชั่วโมงสอน   ชั่วโมงไม่เบิกค่าสอน : ชั่วโมงเบิกค่าสอน   คือ   20  :  12  </t>
  </si>
  <si>
    <t>20000-2006</t>
  </si>
  <si>
    <t xml:space="preserve">                             อัตราส่วนชั่วโมงสอน   ชั่วโมงไม่เบิกค่าสอน : ชั่วโมงเบิกค่าสอน  คือ  25  :  12</t>
  </si>
  <si>
    <t>1 สถ.1,2</t>
  </si>
  <si>
    <t>1 ชก.7,8</t>
  </si>
  <si>
    <t>1 ชย.7,8</t>
  </si>
  <si>
    <t>512</t>
  </si>
  <si>
    <t>1 ชก.1,2</t>
  </si>
  <si>
    <t>2 ชฟ.3,4</t>
  </si>
  <si>
    <t>1 ชก.5,6</t>
  </si>
  <si>
    <t>2 ชฟ.5,6</t>
  </si>
  <si>
    <t>1 ชช.1,2</t>
  </si>
  <si>
    <t>1 ชก.3,4</t>
  </si>
  <si>
    <t>อัตราส่วนชั่วโมงสอน   ชั่วโมงไม่เบิกค่าสอน : ชั่วโมงเบิกค่าสอน  คือ  16  :  12</t>
  </si>
  <si>
    <t>30000-1404</t>
  </si>
  <si>
    <t>ส1 ชส.2</t>
  </si>
  <si>
    <t>30000-1406</t>
  </si>
  <si>
    <t>ส1 ทล.3</t>
  </si>
  <si>
    <t>ส2 ยธ.1</t>
  </si>
  <si>
    <t>20000-1401</t>
  </si>
  <si>
    <t>535</t>
  </si>
  <si>
    <t>ส2 ยธ.2</t>
  </si>
  <si>
    <t>ส1 ทส.1,2</t>
  </si>
  <si>
    <t>ส1 คฮ.1</t>
  </si>
  <si>
    <t>30000-1407</t>
  </si>
  <si>
    <t>ส1 ทย.3,4</t>
  </si>
  <si>
    <t>ส1 อต.1</t>
  </si>
  <si>
    <t>ส1 ทย.1,2</t>
  </si>
  <si>
    <t>541</t>
  </si>
  <si>
    <t>20000-1402</t>
  </si>
  <si>
    <t>2 ชย.1,2</t>
  </si>
  <si>
    <t>20000-1403</t>
  </si>
  <si>
    <t>2 ชอ.1,2</t>
  </si>
  <si>
    <t>2 มค.1</t>
  </si>
  <si>
    <t>2 ชอ.3</t>
  </si>
  <si>
    <t>543</t>
  </si>
  <si>
    <t>2 ชย.7,8</t>
  </si>
  <si>
    <t>2 ชย.5,6</t>
  </si>
  <si>
    <t>2 ชย.3</t>
  </si>
  <si>
    <t>2 ยธ.1,2</t>
  </si>
  <si>
    <t>3 สถ.1,2</t>
  </si>
  <si>
    <t>3 ทส.1,2</t>
  </si>
  <si>
    <t>2 สถ.1,2</t>
  </si>
  <si>
    <t>2 ยธ.3</t>
  </si>
  <si>
    <t>2 ชส.1</t>
  </si>
  <si>
    <t>20001-1004</t>
  </si>
  <si>
    <t>2 ชฟ.1,2</t>
  </si>
  <si>
    <t>3 ยธ.1,2</t>
  </si>
  <si>
    <t>2 ชฟ.7,8</t>
  </si>
  <si>
    <t>2 ชก.1,2</t>
  </si>
  <si>
    <t>2 ชก.3,4</t>
  </si>
  <si>
    <t>3 ยธ.3</t>
  </si>
  <si>
    <t>2 ชก.7,8</t>
  </si>
  <si>
    <t>2 ชก.5,6</t>
  </si>
  <si>
    <t>2001-1006</t>
  </si>
  <si>
    <t>3 ทค.1,2</t>
  </si>
  <si>
    <t>3 ชส.1</t>
  </si>
  <si>
    <t>3 ชย.5,6</t>
  </si>
  <si>
    <t>3 ชย.3,4</t>
  </si>
  <si>
    <t>2001-1001</t>
  </si>
  <si>
    <t>3 ชอ.1,2</t>
  </si>
  <si>
    <t>30001-1001</t>
  </si>
  <si>
    <t>542</t>
  </si>
  <si>
    <t>ส1 ทล.1,2</t>
  </si>
  <si>
    <t>30001-1051</t>
  </si>
  <si>
    <t>ส1 ทผ.5,6</t>
  </si>
  <si>
    <t>ส1 ทผ.7,8</t>
  </si>
  <si>
    <t>20001-1003</t>
  </si>
  <si>
    <t>544/2</t>
  </si>
  <si>
    <t>2001-1002</t>
  </si>
  <si>
    <t>3 ชฟ.5,6</t>
  </si>
  <si>
    <t>3 ชฟ.3,4</t>
  </si>
  <si>
    <t>3 ชฟ.1,2</t>
  </si>
  <si>
    <t>3 ชฟ.7</t>
  </si>
  <si>
    <t xml:space="preserve">              อัตราส่วนชั่วโมงสอน   ชั่วโมงไม่เบิกค่าสอน : ชั่วโมงเบิกค่าสอน  คือ      22 : 12</t>
  </si>
  <si>
    <t>ตารางสอนรายบุคคล   แผนกวิชาสามัญสัมพันธ์ ประจำภาคเรียนที่  2   ปีการศึกษา  2563</t>
  </si>
  <si>
    <t>นางศิริพร ภูพาดแร่</t>
  </si>
  <si>
    <t>ศศ.บ.สหวิทยาการเพื่อการพัฒนาท้องถิ่น</t>
  </si>
  <si>
    <t>ผู้ช่วยเจ้าหน้าที่งานบริหารทั่วไป</t>
  </si>
  <si>
    <t>20000-1502</t>
  </si>
  <si>
    <t>พักรับประทานอาหารกลางวัน</t>
  </si>
  <si>
    <t>3000-1505</t>
  </si>
  <si>
    <t xml:space="preserve">532 </t>
  </si>
  <si>
    <t>1 ชก. 3,4</t>
  </si>
  <si>
    <t>1 ชก. 5,6</t>
  </si>
  <si>
    <t>1 มค. 1</t>
  </si>
  <si>
    <t>1 ชอ. 1,2</t>
  </si>
  <si>
    <t>30000-1501</t>
  </si>
  <si>
    <t>532</t>
  </si>
  <si>
    <t xml:space="preserve">จำนวนชั่วโมงสอนในเวลาราชการ (โหลด)  คือ   18   ชม./สัปดาห์  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</si>
  <si>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</si>
  <si>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</si>
  <si>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</si>
  <si>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นายสิรวิชญ์ หล้าพันธ์</t>
  </si>
  <si>
    <t>ค.บ. สังคมศึกษา</t>
  </si>
  <si>
    <t>ครูอัตราจ้างสังคม</t>
  </si>
  <si>
    <t>3001-1002</t>
  </si>
  <si>
    <t>511</t>
  </si>
  <si>
    <t>2000-1501</t>
  </si>
  <si>
    <t>3 ชก.7,8</t>
  </si>
  <si>
    <t>20000-1501</t>
  </si>
  <si>
    <t>3 ชก.3,4</t>
  </si>
  <si>
    <t>3 ชก.1,2</t>
  </si>
  <si>
    <t>3 ชย.1,2</t>
  </si>
  <si>
    <t>3 ชก. 5,6</t>
  </si>
  <si>
    <t>3 ชย. 3,4</t>
  </si>
  <si>
    <t>นางนัยนา  ราชแก้ว</t>
  </si>
  <si>
    <t>ค.บ.(ภาษาอังกฤษ)</t>
  </si>
  <si>
    <t>30000-1203</t>
  </si>
  <si>
    <t>20000-1203</t>
  </si>
  <si>
    <t>545</t>
  </si>
  <si>
    <t>20000-1202</t>
  </si>
  <si>
    <t>30000-1201</t>
  </si>
  <si>
    <t xml:space="preserve">จำนวนชั่วโมงสอนในเวลาราชการ (โหลด)  คือ   15   ชม./สัปดาห์  </t>
  </si>
  <si>
    <t>นางปานจันทร์  ปัญญาสิม</t>
  </si>
  <si>
    <t>ศศ.บ.(ภาษาอังกฤษ)</t>
  </si>
  <si>
    <t>หัวหน้างานประชาสัมพันธ์</t>
  </si>
  <si>
    <t>20000-1204</t>
  </si>
  <si>
    <t>2000-1206</t>
  </si>
  <si>
    <t>2000 -1206</t>
  </si>
  <si>
    <t>523</t>
  </si>
  <si>
    <t>2 ทค.1</t>
  </si>
  <si>
    <t xml:space="preserve">จำนวนชั่วโมงสอนในเวลาราชการ (โหลด)  คือ   12   ชม./สัปดาห์  </t>
  </si>
  <si>
    <t>นางสิริวรรณ  กริอุณะ</t>
  </si>
  <si>
    <t>ค.ม.(การสอนภาษาอังกฤษ)</t>
  </si>
  <si>
    <t>ผู้ช่วยเจ้าหน้าที่งานกิจกรรมนักเรียน นักศึกษา</t>
  </si>
  <si>
    <t>2000-1207</t>
  </si>
  <si>
    <t>3 ชก.5,6</t>
  </si>
  <si>
    <t>525</t>
  </si>
  <si>
    <t>ส1 ชส.1</t>
  </si>
  <si>
    <t>3 ชย.7,8</t>
  </si>
  <si>
    <t>30000-1204</t>
  </si>
  <si>
    <t>นางสาวเบญญาภา  พิทักษ์ตุลยา</t>
  </si>
  <si>
    <t>เจ้าหน้าที่งานบริหารทั่วไป</t>
  </si>
  <si>
    <t>3000-1205</t>
  </si>
  <si>
    <t>521</t>
  </si>
  <si>
    <t>ส2 ทล.1,2</t>
  </si>
  <si>
    <t>ส2 ทล.3</t>
  </si>
  <si>
    <t>1 ชฟ.1,2</t>
  </si>
  <si>
    <t>ส2 อต.1</t>
  </si>
  <si>
    <t>ส2 ชส.2</t>
  </si>
  <si>
    <t>นายสัญญา  สีดารมย์</t>
  </si>
  <si>
    <t>ค.บ.ภาษาอังกฤษ</t>
  </si>
  <si>
    <t>ผู้ช่วยเจ้าหน้าที่งานบุคลากร</t>
  </si>
  <si>
    <t>,</t>
  </si>
  <si>
    <t>1ชอ.1,2</t>
  </si>
  <si>
    <t>524</t>
  </si>
  <si>
    <t>ส2 ทย.3,4</t>
  </si>
  <si>
    <t>1 ชฟ.7,8</t>
  </si>
  <si>
    <t>ส2 ทผ.1,2</t>
  </si>
  <si>
    <t>ส2 ทย.1,2</t>
  </si>
  <si>
    <t>3000-1203</t>
  </si>
  <si>
    <t>ส2 ทย.5,6</t>
  </si>
  <si>
    <t>ส2 ทผ.5</t>
  </si>
  <si>
    <t>นางสาวพุทธิดา ชำนาญ</t>
  </si>
  <si>
    <t>ครูอัตราจ้าง ภาษาอังกฤษ</t>
  </si>
  <si>
    <t>544/1</t>
  </si>
  <si>
    <t>2000-1203</t>
  </si>
  <si>
    <t>20000-1207</t>
  </si>
  <si>
    <t xml:space="preserve">                        ตารางสอนรายบุคคล  แผนกวิชาสามัญสัมพันธ์  ประจำภาคเรียนที่  2     ปีการศึกษา   2563</t>
  </si>
  <si>
    <t>นายคารม  แก้วโภคิน</t>
  </si>
  <si>
    <t>ศษ.บ. พลศึกษา</t>
  </si>
  <si>
    <t>ผู้ช่วยเจ้าหน้าที่งานปกครอง</t>
  </si>
  <si>
    <t>30000-1601</t>
  </si>
  <si>
    <t xml:space="preserve">พักรับประทานอาหารกลางวัน </t>
  </si>
  <si>
    <t>3000-1601</t>
  </si>
  <si>
    <t>สนาม1</t>
  </si>
  <si>
    <t>ส2 ทส.1,2</t>
  </si>
  <si>
    <t>30000-1610</t>
  </si>
  <si>
    <t>ส1 ยธ.1</t>
  </si>
  <si>
    <t>ส2 ฟค.5</t>
  </si>
  <si>
    <t>ส2 คฮ.1</t>
  </si>
  <si>
    <t xml:space="preserve">    จำนวนชั่วโมงสอนในเวลาราชการ (โหลด)  คือ     18   ชม./สัปดาห์  </t>
  </si>
  <si>
    <t>นายสุขสันต์  ศรีนวลอ่อน</t>
  </si>
  <si>
    <t>ครูอัตราจ้างพลศึกษา</t>
  </si>
  <si>
    <t>2001-1004</t>
  </si>
  <si>
    <t>20000-1605</t>
  </si>
  <si>
    <t>สนาม</t>
  </si>
  <si>
    <t>2 ชช.3</t>
  </si>
  <si>
    <t xml:space="preserve">              อัตราส่วนชั่วโมงสอน   ชั่วโมงไม่เบิกค่าสอน : ชั่วโมงเบิกค่าสอน  คือ      24 : 12</t>
  </si>
  <si>
    <t>นายฐานันดร   ผิวนวล</t>
  </si>
  <si>
    <t>ศศ.บ.(ศึกษาศาสตร์-พลศึกษา)</t>
  </si>
  <si>
    <t>20001-1001</t>
  </si>
  <si>
    <t>2000-1607</t>
  </si>
  <si>
    <t>2000-1601</t>
  </si>
  <si>
    <t>สนาม2</t>
  </si>
  <si>
    <t>นางอุราภรณ์  เพียซ้าย</t>
  </si>
  <si>
    <t>หัวหน้างานบุคลากร</t>
  </si>
  <si>
    <t>20000-1102</t>
  </si>
  <si>
    <t>30000-1101</t>
  </si>
  <si>
    <t>3000-1101</t>
  </si>
  <si>
    <t xml:space="preserve">    จำนวนชั่วโมงสอนในเวลาราชการ (โหลด)  คือ     12   ชม./สัปดาห์  </t>
  </si>
  <si>
    <t>นางวรรณิดา  ผิลาออน</t>
  </si>
  <si>
    <t>เจ้าหน้าที่งานวิทยบริการและห้องสมุด</t>
  </si>
  <si>
    <t>3 ชส.1,2</t>
  </si>
  <si>
    <t xml:space="preserve">    จำนวนชั่วโมงสอนในเวลาราชการ (โหลด)  คือ     15   ชม./สัปดาห์  </t>
  </si>
  <si>
    <t>นายสิทธิชัย  ครุนันท์</t>
  </si>
  <si>
    <t>พธ.บ.(การสอนภาษาไทย)</t>
  </si>
  <si>
    <t>20000-1101</t>
  </si>
  <si>
    <t xml:space="preserve">              อัตราส่วนชั่วโมงสอน   ชั่วโมงไม่เบิกค่าสอน : ชั่วโมงเบิกค่าสอน  คือ      18 : 12</t>
  </si>
  <si>
    <t>หัวหน้าแผนกวิชาสามัญสัมพันธ์</t>
  </si>
  <si>
    <t>อัตราส่วนชั่วโมงสอน  ชั่วโมงไม่เบิกค่าสอน  : ชั่วโมงเบิกค่าสอน  คือ   24  :  12</t>
  </si>
  <si>
    <t xml:space="preserve">อัตราส่วนชั่วโมงสอน  ชั่วโมงไม่เบิกค่าสอน  : ชั่วโมงเบิกค่าสอน  คือ  24  :  12 </t>
  </si>
  <si>
    <t>อัตราส่วนชั่วโมงสอน  ชั่วโมงไม่เบิกค่าสอน  : ชั่วโมงเบิกค่าสอน  คือ  24  :  12</t>
  </si>
  <si>
    <t>นางสาวกัลยาณี  ศรพรหม</t>
  </si>
  <si>
    <t xml:space="preserve">จำนวนชั่วโมงสอนในเวลาราชการ (โหลด)  คือ   18  ชม./สัปดาห์  </t>
  </si>
  <si>
    <t xml:space="preserve"> 2 ทส.1,2</t>
  </si>
  <si>
    <t>2 ทส.1,2</t>
  </si>
  <si>
    <t>ส.1 ทผ.5,6</t>
  </si>
  <si>
    <t>ส.2 ทผ.1,2</t>
  </si>
  <si>
    <t>ส.2 ฟค.5</t>
  </si>
  <si>
    <t>ส.2 คฮ.2</t>
  </si>
  <si>
    <t>ส 1 ทผ.7,8</t>
  </si>
  <si>
    <t>ส1 ทผ3,4</t>
  </si>
  <si>
    <t>สถานประกอบการ</t>
  </si>
  <si>
    <t>2000-1403</t>
  </si>
  <si>
    <t xml:space="preserve">              อัตราส่วนชั่วโมงสอน   ชั่วโมงไม่เบิกค่าสอน : ชั่วโมงเบิกค่าสอน  คือ      25 : 12</t>
  </si>
  <si>
    <t>1ชช.1,2</t>
  </si>
  <si>
    <t xml:space="preserve"> 1 ชช.1,2</t>
  </si>
  <si>
    <t>ส2  ทส.1,2</t>
  </si>
  <si>
    <t>3 ชช.1</t>
  </si>
  <si>
    <t>ค.บ.(ชีววิทยา)</t>
  </si>
  <si>
    <t>นางอัญชลีพร  สารวงษ์</t>
  </si>
  <si>
    <t>2 สถ.1</t>
  </si>
  <si>
    <t>3000-1406</t>
  </si>
  <si>
    <t>อัตราส่วนชั่วโมงสอน   ชั่วโมงไม่เบิกค่าสอน : ชั่วโมงเบิกค่าสอน  คือ     22  :  12</t>
  </si>
  <si>
    <t xml:space="preserve">อัตราส่วนชั่วโมงสอน  ชั่วโมงไม่เบิกค่าสอน  : ชั่วโมงเบิกค่าสอน  คือ  23 : 12 </t>
  </si>
  <si>
    <t>อัตราส่วนชั่วโมงสอน  ชั่วโมงไม่เบิกค่าสอน  : ชั่วโมงเบิกค่าสอน  คือ  22  :  12</t>
  </si>
  <si>
    <t>ส2 ทผ.3,4</t>
  </si>
  <si>
    <t>ส2 ทผ.7,8</t>
  </si>
  <si>
    <t>อัตราส่วนชั่วโมงสอน  ชั่วโมงไม่เบิกค่าสอน  : ชั่วโมงเบิกค่าสอน  คือ  23  :  12</t>
  </si>
  <si>
    <t xml:space="preserve">              อัตราส่วนชั่วโมงสอน   ชั่วโมงไม่เบิกค่าสอน : ชั่วโมงเบิกค่าสอน  คือ      12  :  12</t>
  </si>
  <si>
    <t>อัตราส่วนชั่วโมงสอน  ชั่วโมงไม่เบิกค่าสอน  : ชั่วโมงเบิกค่าสอน  คือ  18  :  12</t>
  </si>
  <si>
    <t xml:space="preserve">อัตราส่วนชั่วโมงสอน  ชั่วโมงไม่เบิกค่าสอน  : ชั่วโมงเบิกค่าสอน  คือ   21  :  12  </t>
  </si>
  <si>
    <t xml:space="preserve">              อัตราส่วนชั่วโมงสอน   ชั่วโมงไม่เบิกค่าสอน : ชั่วโมงเบิกค่าสอน  คือ      20 : 12</t>
  </si>
  <si>
    <t>อัตราส่วนชั่วโมงสอน   ชั่วโมงไม่เบิกค่าสอน : ชั่วโมงเบิกค่าสอน  คือ   22  :   12</t>
  </si>
  <si>
    <t>อวท.2</t>
  </si>
  <si>
    <t>20000-2004</t>
  </si>
  <si>
    <t xml:space="preserve">              อัตราส่วนชั่วโมงสอน   ชั่วโมงไม่เบิกค่าสอน : ชั่วโมงเบิกค่าสอน  คือ   18  :  12</t>
  </si>
  <si>
    <t>30000-1306</t>
  </si>
  <si>
    <t>20000-2002</t>
  </si>
  <si>
    <t>ลส.2</t>
  </si>
  <si>
    <t>อัตราส่วนชั่วโมงสอน   ชั่วโมงไม่เบิกค่าสอน : ชั่วโมงเบิกค่าสอน  คือ     21   :   12</t>
  </si>
  <si>
    <t>2 ชก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</si>
</sst>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6"/>
      <name val="Angsan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0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 shrinkToFit="1"/>
    </xf>
    <xf numFmtId="49" fontId="3" fillId="0" borderId="18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1" fontId="1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2" borderId="9" xfId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8" xfId="1" applyFont="1" applyBorder="1" applyAlignment="1">
      <alignment vertical="center" shrinkToFit="1"/>
    </xf>
    <xf numFmtId="49" fontId="3" fillId="0" borderId="8" xfId="1" applyNumberFormat="1" applyFont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shrinkToFit="1"/>
    </xf>
    <xf numFmtId="49" fontId="3" fillId="3" borderId="12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 shrinkToFit="1"/>
    </xf>
    <xf numFmtId="49" fontId="3" fillId="3" borderId="10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5" xfId="1" applyFont="1" applyBorder="1" applyAlignment="1">
      <alignment vertical="center"/>
    </xf>
    <xf numFmtId="0" fontId="1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vertical="center"/>
    </xf>
    <xf numFmtId="49" fontId="3" fillId="0" borderId="7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5" fillId="0" borderId="14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49" fontId="9" fillId="3" borderId="7" xfId="0" applyNumberFormat="1" applyFont="1" applyFill="1" applyBorder="1" applyAlignment="1">
      <alignment horizontal="center" vertical="center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0" fontId="3" fillId="0" borderId="10" xfId="1" applyFont="1" applyBorder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10" xfId="0" applyFont="1" applyFill="1" applyBorder="1" applyAlignment="1">
      <alignment horizontal="center" vertical="center" textRotation="90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 textRotation="90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shrinkToFit="1"/>
    </xf>
    <xf numFmtId="0" fontId="1" fillId="2" borderId="12" xfId="1" applyFont="1" applyFill="1" applyBorder="1" applyAlignment="1">
      <alignment horizontal="center" vertical="center" textRotation="90"/>
    </xf>
    <xf numFmtId="0" fontId="1" fillId="2" borderId="9" xfId="1" applyFont="1" applyFill="1" applyBorder="1" applyAlignment="1">
      <alignment horizontal="center" vertical="center" textRotation="90"/>
    </xf>
    <xf numFmtId="0" fontId="1" fillId="2" borderId="4" xfId="1" applyFont="1" applyFill="1" applyBorder="1" applyAlignment="1">
      <alignment horizontal="center" vertical="center" textRotation="90"/>
    </xf>
    <xf numFmtId="0" fontId="1" fillId="2" borderId="10" xfId="1" applyFont="1" applyFill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0" borderId="4" xfId="1" applyFont="1" applyBorder="1" applyAlignment="1">
      <alignment horizontal="center" vertical="center" textRotation="90"/>
    </xf>
    <xf numFmtId="0" fontId="5" fillId="0" borderId="10" xfId="1" applyFont="1" applyBorder="1" applyAlignment="1">
      <alignment horizontal="center" vertical="center" textRotation="90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/>
    </xf>
    <xf numFmtId="49" fontId="3" fillId="0" borderId="15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textRotation="90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3" Type="http://schemas.openxmlformats.org/officeDocument/2006/relationships/image" Target="../media/image6.jpeg"/><Relationship Id="rId7" Type="http://schemas.openxmlformats.org/officeDocument/2006/relationships/image" Target="../media/image18.jpeg"/><Relationship Id="rId2" Type="http://schemas.openxmlformats.org/officeDocument/2006/relationships/image" Target="../media/image5.jpeg"/><Relationship Id="rId1" Type="http://schemas.openxmlformats.org/officeDocument/2006/relationships/image" Target="../media/image8.jpeg"/><Relationship Id="rId6" Type="http://schemas.openxmlformats.org/officeDocument/2006/relationships/image" Target="../media/image17.jpeg"/><Relationship Id="rId5" Type="http://schemas.openxmlformats.org/officeDocument/2006/relationships/image" Target="../media/image16.jpeg"/><Relationship Id="rId4" Type="http://schemas.openxmlformats.org/officeDocument/2006/relationships/image" Target="../media/image7.jpeg"/><Relationship Id="rId9" Type="http://schemas.openxmlformats.org/officeDocument/2006/relationships/image" Target="../media/image20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jpeg"/><Relationship Id="rId7" Type="http://schemas.openxmlformats.org/officeDocument/2006/relationships/image" Target="../media/image22.jpeg"/><Relationship Id="rId2" Type="http://schemas.openxmlformats.org/officeDocument/2006/relationships/image" Target="../media/image8.jpeg"/><Relationship Id="rId1" Type="http://schemas.openxmlformats.org/officeDocument/2006/relationships/image" Target="../media/image21.jpeg"/><Relationship Id="rId6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23.jpeg"/><Relationship Id="rId4" Type="http://schemas.openxmlformats.org/officeDocument/2006/relationships/image" Target="../media/image6.jpeg"/><Relationship Id="rId9" Type="http://schemas.openxmlformats.org/officeDocument/2006/relationships/image" Target="../media/image1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23.jpeg"/><Relationship Id="rId2" Type="http://schemas.openxmlformats.org/officeDocument/2006/relationships/image" Target="../media/image8.jpeg"/><Relationship Id="rId1" Type="http://schemas.openxmlformats.org/officeDocument/2006/relationships/image" Target="../media/image3.png"/><Relationship Id="rId6" Type="http://schemas.openxmlformats.org/officeDocument/2006/relationships/image" Target="../media/image15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23.jpeg"/><Relationship Id="rId5" Type="http://schemas.openxmlformats.org/officeDocument/2006/relationships/image" Target="../media/image15.jpeg"/><Relationship Id="rId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3.jpeg"/><Relationship Id="rId1" Type="http://schemas.openxmlformats.org/officeDocument/2006/relationships/image" Target="../media/image1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1671735" y="1776510"/>
          <a:ext cx="2011913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15552</xdr:colOff>
      <xdr:row>10</xdr:row>
      <xdr:rowOff>116498</xdr:rowOff>
    </xdr:from>
    <xdr:to>
      <xdr:col>6</xdr:col>
      <xdr:colOff>6026</xdr:colOff>
      <xdr:row>10</xdr:row>
      <xdr:rowOff>116498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2352840" y="2439133"/>
          <a:ext cx="1323974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3</xdr:col>
      <xdr:colOff>657225</xdr:colOff>
      <xdr:row>13</xdr:row>
      <xdr:rowOff>95250</xdr:rowOff>
    </xdr:to>
    <xdr:cxnSp macro="">
      <xdr:nvCxnSpPr>
        <xdr:cNvPr id="5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1000125" y="3019425"/>
          <a:ext cx="13239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13</xdr:row>
      <xdr:rowOff>114300</xdr:rowOff>
    </xdr:from>
    <xdr:to>
      <xdr:col>10</xdr:col>
      <xdr:colOff>657225</xdr:colOff>
      <xdr:row>13</xdr:row>
      <xdr:rowOff>114300</xdr:rowOff>
    </xdr:to>
    <xdr:cxnSp macro="">
      <xdr:nvCxnSpPr>
        <xdr:cNvPr id="6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400675" y="3038475"/>
          <a:ext cx="13239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657225</xdr:colOff>
      <xdr:row>16</xdr:row>
      <xdr:rowOff>114300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4067175" y="3667125"/>
          <a:ext cx="13239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8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5410200" y="3667125"/>
          <a:ext cx="13239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123825</xdr:rowOff>
    </xdr:from>
    <xdr:to>
      <xdr:col>10</xdr:col>
      <xdr:colOff>657225</xdr:colOff>
      <xdr:row>19</xdr:row>
      <xdr:rowOff>123825</xdr:rowOff>
    </xdr:to>
    <xdr:cxnSp macro="">
      <xdr:nvCxnSpPr>
        <xdr:cNvPr id="9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5400675" y="4305300"/>
          <a:ext cx="13239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104775</xdr:rowOff>
    </xdr:from>
    <xdr:to>
      <xdr:col>10</xdr:col>
      <xdr:colOff>0</xdr:colOff>
      <xdr:row>7</xdr:row>
      <xdr:rowOff>104775</xdr:rowOff>
    </xdr:to>
    <xdr:cxnSp macro="">
      <xdr:nvCxnSpPr>
        <xdr:cNvPr id="10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>
          <a:off x="4083294" y="1789967"/>
          <a:ext cx="1990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104775</xdr:rowOff>
    </xdr:from>
    <xdr:to>
      <xdr:col>11</xdr:col>
      <xdr:colOff>657225</xdr:colOff>
      <xdr:row>7</xdr:row>
      <xdr:rowOff>104775</xdr:rowOff>
    </xdr:to>
    <xdr:cxnSp macro="">
      <xdr:nvCxnSpPr>
        <xdr:cNvPr id="11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6074019" y="1789967"/>
          <a:ext cx="13239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116498</xdr:rowOff>
    </xdr:from>
    <xdr:to>
      <xdr:col>9</xdr:col>
      <xdr:colOff>657225</xdr:colOff>
      <xdr:row>10</xdr:row>
      <xdr:rowOff>116498</xdr:rowOff>
    </xdr:to>
    <xdr:cxnSp macro="">
      <xdr:nvCxnSpPr>
        <xdr:cNvPr id="12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 noChangeShapeType="1"/>
        </xdr:cNvCxnSpPr>
      </xdr:nvCxnSpPr>
      <xdr:spPr bwMode="auto">
        <a:xfrm>
          <a:off x="4092819" y="2439133"/>
          <a:ext cx="197167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114300</xdr:rowOff>
    </xdr:from>
    <xdr:to>
      <xdr:col>4</xdr:col>
      <xdr:colOff>666750</xdr:colOff>
      <xdr:row>16</xdr:row>
      <xdr:rowOff>114300</xdr:rowOff>
    </xdr:to>
    <xdr:cxnSp macro="">
      <xdr:nvCxnSpPr>
        <xdr:cNvPr id="16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013313" y="3711819"/>
          <a:ext cx="1990725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19</xdr:row>
      <xdr:rowOff>102577</xdr:rowOff>
    </xdr:from>
    <xdr:to>
      <xdr:col>5</xdr:col>
      <xdr:colOff>659771</xdr:colOff>
      <xdr:row>19</xdr:row>
      <xdr:rowOff>102676</xdr:rowOff>
    </xdr:to>
    <xdr:cxnSp macro="">
      <xdr:nvCxnSpPr>
        <xdr:cNvPr id="18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007452" y="4284052"/>
          <a:ext cx="2652694" cy="99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125506</xdr:rowOff>
    </xdr:from>
    <xdr:to>
      <xdr:col>8</xdr:col>
      <xdr:colOff>666750</xdr:colOff>
      <xdr:row>19</xdr:row>
      <xdr:rowOff>125506</xdr:rowOff>
    </xdr:to>
    <xdr:cxnSp macro="">
      <xdr:nvCxnSpPr>
        <xdr:cNvPr id="1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4110878" y="4372535"/>
          <a:ext cx="1329578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114300</xdr:rowOff>
    </xdr:from>
    <xdr:to>
      <xdr:col>3</xdr:col>
      <xdr:colOff>666750</xdr:colOff>
      <xdr:row>10</xdr:row>
      <xdr:rowOff>114300</xdr:rowOff>
    </xdr:to>
    <xdr:cxnSp macro="">
      <xdr:nvCxnSpPr>
        <xdr:cNvPr id="19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6774219" y="2427514"/>
          <a:ext cx="1327863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245</xdr:colOff>
      <xdr:row>7</xdr:row>
      <xdr:rowOff>95250</xdr:rowOff>
    </xdr:from>
    <xdr:to>
      <xdr:col>6</xdr:col>
      <xdr:colOff>1</xdr:colOff>
      <xdr:row>7</xdr:row>
      <xdr:rowOff>95250</xdr:rowOff>
    </xdr:to>
    <xdr:sp macro="" textlink="">
      <xdr:nvSpPr>
        <xdr:cNvPr id="29" name="Line 5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 flipV="1">
          <a:off x="1509591" y="2051538"/>
          <a:ext cx="26667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396875</xdr:colOff>
      <xdr:row>10</xdr:row>
      <xdr:rowOff>95250</xdr:rowOff>
    </xdr:from>
    <xdr:to>
      <xdr:col>6</xdr:col>
      <xdr:colOff>7327</xdr:colOff>
      <xdr:row>10</xdr:row>
      <xdr:rowOff>95250</xdr:rowOff>
    </xdr:to>
    <xdr:sp macro="" textlink="">
      <xdr:nvSpPr>
        <xdr:cNvPr id="30" name="Line 5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 flipV="1">
          <a:off x="1503240" y="2645019"/>
          <a:ext cx="268043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</xdr:colOff>
      <xdr:row>16</xdr:row>
      <xdr:rowOff>133350</xdr:rowOff>
    </xdr:from>
    <xdr:to>
      <xdr:col>6</xdr:col>
      <xdr:colOff>1</xdr:colOff>
      <xdr:row>16</xdr:row>
      <xdr:rowOff>133350</xdr:rowOff>
    </xdr:to>
    <xdr:sp macro="" textlink="">
      <xdr:nvSpPr>
        <xdr:cNvPr id="32" name="Line 5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 noChangeShapeType="1"/>
        </xdr:cNvSpPr>
      </xdr:nvSpPr>
      <xdr:spPr bwMode="auto">
        <a:xfrm flipV="1">
          <a:off x="1509347" y="3870081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6350</xdr:colOff>
      <xdr:row>10</xdr:row>
      <xdr:rowOff>76200</xdr:rowOff>
    </xdr:from>
    <xdr:to>
      <xdr:col>10</xdr:col>
      <xdr:colOff>695325</xdr:colOff>
      <xdr:row>10</xdr:row>
      <xdr:rowOff>76200</xdr:rowOff>
    </xdr:to>
    <xdr:cxnSp macro="">
      <xdr:nvCxnSpPr>
        <xdr:cNvPr id="33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>
          <a:cxnSpLocks noChangeShapeType="1"/>
        </xdr:cNvCxnSpPr>
      </xdr:nvCxnSpPr>
      <xdr:spPr bwMode="auto">
        <a:xfrm>
          <a:off x="4740275" y="2647950"/>
          <a:ext cx="2660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3853</xdr:colOff>
      <xdr:row>7</xdr:row>
      <xdr:rowOff>96837</xdr:rowOff>
    </xdr:from>
    <xdr:to>
      <xdr:col>12</xdr:col>
      <xdr:colOff>611</xdr:colOff>
      <xdr:row>7</xdr:row>
      <xdr:rowOff>96837</xdr:rowOff>
    </xdr:to>
    <xdr:cxnSp macro="">
      <xdr:nvCxnSpPr>
        <xdr:cNvPr id="34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>
          <a:cxnSpLocks noChangeShapeType="1"/>
        </xdr:cNvCxnSpPr>
      </xdr:nvCxnSpPr>
      <xdr:spPr bwMode="auto">
        <a:xfrm>
          <a:off x="6218916" y="2057400"/>
          <a:ext cx="133025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7327</xdr:colOff>
      <xdr:row>7</xdr:row>
      <xdr:rowOff>96476</xdr:rowOff>
    </xdr:from>
    <xdr:to>
      <xdr:col>9</xdr:col>
      <xdr:colOff>658812</xdr:colOff>
      <xdr:row>7</xdr:row>
      <xdr:rowOff>96477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flipV="1">
          <a:off x="4222140" y="2057039"/>
          <a:ext cx="1984985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96475</xdr:rowOff>
    </xdr:from>
    <xdr:to>
      <xdr:col>10</xdr:col>
      <xdr:colOff>7327</xdr:colOff>
      <xdr:row>19</xdr:row>
      <xdr:rowOff>96476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flipV="1">
          <a:off x="4738077" y="2057038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133350</xdr:rowOff>
    </xdr:from>
    <xdr:to>
      <xdr:col>6</xdr:col>
      <xdr:colOff>1</xdr:colOff>
      <xdr:row>19</xdr:row>
      <xdr:rowOff>133350</xdr:rowOff>
    </xdr:to>
    <xdr:sp macro="" textlink="">
      <xdr:nvSpPr>
        <xdr:cNvPr id="38" name="Line 5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ShapeType="1"/>
        </xdr:cNvSpPr>
      </xdr:nvSpPr>
      <xdr:spPr bwMode="auto">
        <a:xfrm flipV="1">
          <a:off x="1500189" y="3879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3853</xdr:colOff>
      <xdr:row>16</xdr:row>
      <xdr:rowOff>96837</xdr:rowOff>
    </xdr:from>
    <xdr:to>
      <xdr:col>11</xdr:col>
      <xdr:colOff>611</xdr:colOff>
      <xdr:row>16</xdr:row>
      <xdr:rowOff>96837</xdr:rowOff>
    </xdr:to>
    <xdr:cxnSp macro="">
      <xdr:nvCxnSpPr>
        <xdr:cNvPr id="39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>
          <a:cxnSpLocks noChangeShapeType="1"/>
        </xdr:cNvCxnSpPr>
      </xdr:nvCxnSpPr>
      <xdr:spPr bwMode="auto">
        <a:xfrm>
          <a:off x="6734853" y="2057400"/>
          <a:ext cx="133025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7938</xdr:colOff>
      <xdr:row>10</xdr:row>
      <xdr:rowOff>95972</xdr:rowOff>
    </xdr:from>
    <xdr:to>
      <xdr:col>10</xdr:col>
      <xdr:colOff>0</xdr:colOff>
      <xdr:row>10</xdr:row>
      <xdr:rowOff>95972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>
          <a:spLocks noChangeShapeType="1"/>
        </xdr:cNvSpPr>
      </xdr:nvSpPr>
      <xdr:spPr bwMode="auto">
        <a:xfrm flipV="1">
          <a:off x="4046538" y="2391497"/>
          <a:ext cx="19446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7938</xdr:colOff>
      <xdr:row>13</xdr:row>
      <xdr:rowOff>111847</xdr:rowOff>
    </xdr:from>
    <xdr:to>
      <xdr:col>11</xdr:col>
      <xdr:colOff>7938</xdr:colOff>
      <xdr:row>13</xdr:row>
      <xdr:rowOff>111847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>
          <a:spLocks noChangeShapeType="1"/>
        </xdr:cNvSpPr>
      </xdr:nvSpPr>
      <xdr:spPr bwMode="auto">
        <a:xfrm flipV="1">
          <a:off x="5351463" y="3036022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7937</xdr:colOff>
      <xdr:row>16</xdr:row>
      <xdr:rowOff>95250</xdr:rowOff>
    </xdr:from>
    <xdr:to>
      <xdr:col>10</xdr:col>
      <xdr:colOff>10102</xdr:colOff>
      <xdr:row>16</xdr:row>
      <xdr:rowOff>103910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SpPr>
          <a:spLocks noChangeShapeType="1"/>
        </xdr:cNvSpPr>
      </xdr:nvSpPr>
      <xdr:spPr bwMode="auto">
        <a:xfrm flipV="1">
          <a:off x="4694237" y="3648075"/>
          <a:ext cx="1307090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10</xdr:row>
      <xdr:rowOff>103910</xdr:rowOff>
    </xdr:from>
    <xdr:to>
      <xdr:col>6</xdr:col>
      <xdr:colOff>0</xdr:colOff>
      <xdr:row>10</xdr:row>
      <xdr:rowOff>103910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SpPr>
          <a:spLocks noChangeShapeType="1"/>
        </xdr:cNvSpPr>
      </xdr:nvSpPr>
      <xdr:spPr bwMode="auto">
        <a:xfrm flipV="1">
          <a:off x="2351087" y="2399435"/>
          <a:ext cx="12874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7937</xdr:colOff>
      <xdr:row>16</xdr:row>
      <xdr:rowOff>111125</xdr:rowOff>
    </xdr:from>
    <xdr:to>
      <xdr:col>5</xdr:col>
      <xdr:colOff>7937</xdr:colOff>
      <xdr:row>16</xdr:row>
      <xdr:rowOff>111125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SpPr>
          <a:spLocks noChangeShapeType="1"/>
        </xdr:cNvSpPr>
      </xdr:nvSpPr>
      <xdr:spPr bwMode="auto">
        <a:xfrm flipV="1">
          <a:off x="1055687" y="36639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16</xdr:row>
      <xdr:rowOff>111125</xdr:rowOff>
    </xdr:from>
    <xdr:to>
      <xdr:col>5</xdr:col>
      <xdr:colOff>627061</xdr:colOff>
      <xdr:row>16</xdr:row>
      <xdr:rowOff>111125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flipH="1">
          <a:off x="2990850" y="3663950"/>
          <a:ext cx="627061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103188</xdr:rowOff>
    </xdr:from>
    <xdr:to>
      <xdr:col>8</xdr:col>
      <xdr:colOff>15875</xdr:colOff>
      <xdr:row>16</xdr:row>
      <xdr:rowOff>103188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>
          <a:off x="4038600" y="3656013"/>
          <a:ext cx="6635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95250</xdr:rowOff>
    </xdr:from>
    <xdr:to>
      <xdr:col>12</xdr:col>
      <xdr:colOff>0</xdr:colOff>
      <xdr:row>16</xdr:row>
      <xdr:rowOff>95250</xdr:rowOff>
    </xdr:to>
    <xdr:sp macro="" textlink="">
      <xdr:nvSpPr>
        <xdr:cNvPr id="33" name="Line 3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SpPr>
          <a:spLocks noChangeShapeType="1"/>
        </xdr:cNvSpPr>
      </xdr:nvSpPr>
      <xdr:spPr bwMode="auto">
        <a:xfrm flipV="1">
          <a:off x="6008688" y="3611563"/>
          <a:ext cx="13096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7938</xdr:colOff>
      <xdr:row>19</xdr:row>
      <xdr:rowOff>111125</xdr:rowOff>
    </xdr:from>
    <xdr:to>
      <xdr:col>11</xdr:col>
      <xdr:colOff>0</xdr:colOff>
      <xdr:row>19</xdr:row>
      <xdr:rowOff>111125</xdr:rowOff>
    </xdr:to>
    <xdr:sp macro="" textlink="">
      <xdr:nvSpPr>
        <xdr:cNvPr id="34" name="Line 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SpPr>
          <a:spLocks noChangeShapeType="1"/>
        </xdr:cNvSpPr>
      </xdr:nvSpPr>
      <xdr:spPr bwMode="auto">
        <a:xfrm flipV="1">
          <a:off x="4694238" y="4292600"/>
          <a:ext cx="19446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103194</xdr:rowOff>
    </xdr:from>
    <xdr:to>
      <xdr:col>3</xdr:col>
      <xdr:colOff>642938</xdr:colOff>
      <xdr:row>7</xdr:row>
      <xdr:rowOff>103194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SpPr>
          <a:spLocks noChangeShapeType="1"/>
        </xdr:cNvSpPr>
      </xdr:nvSpPr>
      <xdr:spPr bwMode="auto">
        <a:xfrm flipV="1">
          <a:off x="1047750" y="1762132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103194</xdr:rowOff>
    </xdr:from>
    <xdr:to>
      <xdr:col>5</xdr:col>
      <xdr:colOff>642938</xdr:colOff>
      <xdr:row>7</xdr:row>
      <xdr:rowOff>103194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>
          <a:spLocks noChangeShapeType="1"/>
        </xdr:cNvSpPr>
      </xdr:nvSpPr>
      <xdr:spPr bwMode="auto">
        <a:xfrm flipV="1">
          <a:off x="2349500" y="1762132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103194</xdr:rowOff>
    </xdr:from>
    <xdr:to>
      <xdr:col>8</xdr:col>
      <xdr:colOff>642938</xdr:colOff>
      <xdr:row>7</xdr:row>
      <xdr:rowOff>103194</xdr:rowOff>
    </xdr:to>
    <xdr:sp macro="" textlink="">
      <xdr:nvSpPr>
        <xdr:cNvPr id="37" name="Line 3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>
          <a:spLocks noChangeShapeType="1"/>
        </xdr:cNvSpPr>
      </xdr:nvSpPr>
      <xdr:spPr bwMode="auto">
        <a:xfrm flipV="1">
          <a:off x="4048125" y="1762132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7</xdr:row>
      <xdr:rowOff>103194</xdr:rowOff>
    </xdr:from>
    <xdr:to>
      <xdr:col>10</xdr:col>
      <xdr:colOff>642938</xdr:colOff>
      <xdr:row>7</xdr:row>
      <xdr:rowOff>103194</xdr:rowOff>
    </xdr:to>
    <xdr:sp macro="" textlink="">
      <xdr:nvSpPr>
        <xdr:cNvPr id="38" name="Line 3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>
          <a:spLocks noChangeShapeType="1"/>
        </xdr:cNvSpPr>
      </xdr:nvSpPr>
      <xdr:spPr bwMode="auto">
        <a:xfrm flipV="1">
          <a:off x="5357813" y="1762132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103194</xdr:rowOff>
    </xdr:from>
    <xdr:to>
      <xdr:col>3</xdr:col>
      <xdr:colOff>642938</xdr:colOff>
      <xdr:row>13</xdr:row>
      <xdr:rowOff>103194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>
          <a:spLocks noChangeShapeType="1"/>
        </xdr:cNvSpPr>
      </xdr:nvSpPr>
      <xdr:spPr bwMode="auto">
        <a:xfrm flipV="1">
          <a:off x="1047750" y="3000382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103194</xdr:rowOff>
    </xdr:from>
    <xdr:to>
      <xdr:col>3</xdr:col>
      <xdr:colOff>642938</xdr:colOff>
      <xdr:row>10</xdr:row>
      <xdr:rowOff>103194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>
          <a:spLocks noChangeShapeType="1"/>
        </xdr:cNvSpPr>
      </xdr:nvSpPr>
      <xdr:spPr bwMode="auto">
        <a:xfrm flipV="1">
          <a:off x="1047750" y="2381257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" name="Picture 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8" name="Picture 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9" name="Picture 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0" name="Picture 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678473</xdr:colOff>
      <xdr:row>7</xdr:row>
      <xdr:rowOff>139215</xdr:rowOff>
    </xdr:from>
    <xdr:to>
      <xdr:col>6</xdr:col>
      <xdr:colOff>11724</xdr:colOff>
      <xdr:row>7</xdr:row>
      <xdr:rowOff>139215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>
          <a:off x="2297723" y="1691790"/>
          <a:ext cx="134302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10</xdr:row>
      <xdr:rowOff>146541</xdr:rowOff>
    </xdr:from>
    <xdr:to>
      <xdr:col>4</xdr:col>
      <xdr:colOff>7327</xdr:colOff>
      <xdr:row>10</xdr:row>
      <xdr:rowOff>146541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>
          <a:off x="969351" y="2327766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678473</xdr:colOff>
      <xdr:row>10</xdr:row>
      <xdr:rowOff>145076</xdr:rowOff>
    </xdr:from>
    <xdr:to>
      <xdr:col>6</xdr:col>
      <xdr:colOff>11724</xdr:colOff>
      <xdr:row>10</xdr:row>
      <xdr:rowOff>145076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>
          <a:off x="2297723" y="2326301"/>
          <a:ext cx="134302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13</xdr:row>
      <xdr:rowOff>139215</xdr:rowOff>
    </xdr:from>
    <xdr:to>
      <xdr:col>4</xdr:col>
      <xdr:colOff>7327</xdr:colOff>
      <xdr:row>13</xdr:row>
      <xdr:rowOff>139215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>
          <a:off x="969351" y="2949090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663086</xdr:colOff>
      <xdr:row>13</xdr:row>
      <xdr:rowOff>145688</xdr:rowOff>
    </xdr:from>
    <xdr:to>
      <xdr:col>6</xdr:col>
      <xdr:colOff>5862</xdr:colOff>
      <xdr:row>13</xdr:row>
      <xdr:rowOff>145688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>
          <a:off x="2290274" y="2923813"/>
          <a:ext cx="134302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16</xdr:row>
      <xdr:rowOff>131888</xdr:rowOff>
    </xdr:from>
    <xdr:to>
      <xdr:col>9</xdr:col>
      <xdr:colOff>0</xdr:colOff>
      <xdr:row>16</xdr:row>
      <xdr:rowOff>131888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>
          <a:off x="4032005" y="3570413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678473</xdr:colOff>
      <xdr:row>7</xdr:row>
      <xdr:rowOff>139215</xdr:rowOff>
    </xdr:from>
    <xdr:to>
      <xdr:col>4</xdr:col>
      <xdr:colOff>11724</xdr:colOff>
      <xdr:row>7</xdr:row>
      <xdr:rowOff>139215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>
          <a:off x="4036402" y="1714503"/>
          <a:ext cx="134595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7</xdr:row>
      <xdr:rowOff>131886</xdr:rowOff>
    </xdr:from>
    <xdr:to>
      <xdr:col>10</xdr:col>
      <xdr:colOff>7327</xdr:colOff>
      <xdr:row>7</xdr:row>
      <xdr:rowOff>131887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flipV="1">
          <a:off x="4036402" y="1684461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16</xdr:row>
      <xdr:rowOff>131886</xdr:rowOff>
    </xdr:from>
    <xdr:to>
      <xdr:col>5</xdr:col>
      <xdr:colOff>7327</xdr:colOff>
      <xdr:row>16</xdr:row>
      <xdr:rowOff>131887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flipV="1">
          <a:off x="4039577" y="1693986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131400</xdr:rowOff>
    </xdr:from>
    <xdr:to>
      <xdr:col>6</xdr:col>
      <xdr:colOff>6350</xdr:colOff>
      <xdr:row>16</xdr:row>
      <xdr:rowOff>131400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>
          <a:off x="2965450" y="3579450"/>
          <a:ext cx="6731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5860</xdr:colOff>
      <xdr:row>19</xdr:row>
      <xdr:rowOff>131400</xdr:rowOff>
    </xdr:from>
    <xdr:to>
      <xdr:col>5</xdr:col>
      <xdr:colOff>653860</xdr:colOff>
      <xdr:row>19</xdr:row>
      <xdr:rowOff>131400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>
          <a:off x="2966548" y="4147775"/>
          <a:ext cx="648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19</xdr:row>
      <xdr:rowOff>131888</xdr:rowOff>
    </xdr:from>
    <xdr:to>
      <xdr:col>9</xdr:col>
      <xdr:colOff>0</xdr:colOff>
      <xdr:row>19</xdr:row>
      <xdr:rowOff>131888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>
          <a:off x="4035180" y="357993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19</xdr:row>
      <xdr:rowOff>131886</xdr:rowOff>
    </xdr:from>
    <xdr:to>
      <xdr:col>5</xdr:col>
      <xdr:colOff>7327</xdr:colOff>
      <xdr:row>19</xdr:row>
      <xdr:rowOff>131887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flipV="1">
          <a:off x="4039577" y="1693986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677008</xdr:colOff>
      <xdr:row>16</xdr:row>
      <xdr:rowOff>131888</xdr:rowOff>
    </xdr:from>
    <xdr:to>
      <xdr:col>11</xdr:col>
      <xdr:colOff>677009</xdr:colOff>
      <xdr:row>16</xdr:row>
      <xdr:rowOff>131888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>
          <a:off x="5366483" y="3579938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6350</xdr:colOff>
      <xdr:row>13</xdr:row>
      <xdr:rowOff>127000</xdr:rowOff>
    </xdr:from>
    <xdr:to>
      <xdr:col>11</xdr:col>
      <xdr:colOff>6351</xdr:colOff>
      <xdr:row>13</xdr:row>
      <xdr:rowOff>127000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>
          <a:off x="971550" y="4203700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184547</xdr:rowOff>
    </xdr:from>
    <xdr:to>
      <xdr:col>9</xdr:col>
      <xdr:colOff>5953</xdr:colOff>
      <xdr:row>13</xdr:row>
      <xdr:rowOff>184547</xdr:rowOff>
    </xdr:to>
    <xdr:sp macro="" textlink="">
      <xdr:nvSpPr>
        <xdr:cNvPr id="37" name="Line 3">
          <a:extLst>
            <a:ext uri="{FF2B5EF4-FFF2-40B4-BE49-F238E27FC236}">
              <a16:creationId xmlns:a16="http://schemas.microsoft.com/office/drawing/2014/main" id="{209FC6BB-F007-49C8-BA84-ADC0938BDCCE}"/>
            </a:ext>
          </a:extLst>
        </xdr:cNvPr>
        <xdr:cNvSpPr>
          <a:spLocks noChangeShapeType="1"/>
        </xdr:cNvSpPr>
      </xdr:nvSpPr>
      <xdr:spPr bwMode="auto">
        <a:xfrm>
          <a:off x="4029075" y="2994422"/>
          <a:ext cx="13394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15875</xdr:colOff>
      <xdr:row>7</xdr:row>
      <xdr:rowOff>112568</xdr:rowOff>
    </xdr:from>
    <xdr:to>
      <xdr:col>3</xdr:col>
      <xdr:colOff>643659</xdr:colOff>
      <xdr:row>7</xdr:row>
      <xdr:rowOff>119062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>
          <a:spLocks noChangeShapeType="1"/>
        </xdr:cNvSpPr>
      </xdr:nvSpPr>
      <xdr:spPr bwMode="auto">
        <a:xfrm flipV="1">
          <a:off x="1063625" y="177944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7938</xdr:colOff>
      <xdr:row>7</xdr:row>
      <xdr:rowOff>103188</xdr:rowOff>
    </xdr:from>
    <xdr:to>
      <xdr:col>5</xdr:col>
      <xdr:colOff>635722</xdr:colOff>
      <xdr:row>7</xdr:row>
      <xdr:rowOff>109682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>
          <a:spLocks noChangeShapeType="1"/>
        </xdr:cNvSpPr>
      </xdr:nvSpPr>
      <xdr:spPr bwMode="auto">
        <a:xfrm flipV="1">
          <a:off x="2351088" y="177006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39687</xdr:colOff>
      <xdr:row>7</xdr:row>
      <xdr:rowOff>117619</xdr:rowOff>
    </xdr:from>
    <xdr:to>
      <xdr:col>9</xdr:col>
      <xdr:colOff>642937</xdr:colOff>
      <xdr:row>7</xdr:row>
      <xdr:rowOff>117619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>
          <a:spLocks noChangeShapeType="1"/>
        </xdr:cNvSpPr>
      </xdr:nvSpPr>
      <xdr:spPr bwMode="auto">
        <a:xfrm flipV="1">
          <a:off x="4078287" y="1784494"/>
          <a:ext cx="190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13</xdr:row>
      <xdr:rowOff>103188</xdr:rowOff>
    </xdr:from>
    <xdr:to>
      <xdr:col>5</xdr:col>
      <xdr:colOff>635721</xdr:colOff>
      <xdr:row>13</xdr:row>
      <xdr:rowOff>109682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>
          <a:spLocks noChangeShapeType="1"/>
        </xdr:cNvSpPr>
      </xdr:nvSpPr>
      <xdr:spPr bwMode="auto">
        <a:xfrm flipV="1">
          <a:off x="2351087" y="302736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87312</xdr:rowOff>
    </xdr:from>
    <xdr:to>
      <xdr:col>6</xdr:col>
      <xdr:colOff>7216</xdr:colOff>
      <xdr:row>19</xdr:row>
      <xdr:rowOff>95972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>
          <a:spLocks noChangeShapeType="1"/>
        </xdr:cNvSpPr>
      </xdr:nvSpPr>
      <xdr:spPr bwMode="auto">
        <a:xfrm flipV="1">
          <a:off x="2343150" y="4268787"/>
          <a:ext cx="1302616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17462</xdr:colOff>
      <xdr:row>19</xdr:row>
      <xdr:rowOff>80962</xdr:rowOff>
    </xdr:from>
    <xdr:to>
      <xdr:col>11</xdr:col>
      <xdr:colOff>24678</xdr:colOff>
      <xdr:row>19</xdr:row>
      <xdr:rowOff>89622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>
          <a:spLocks noChangeShapeType="1"/>
        </xdr:cNvSpPr>
      </xdr:nvSpPr>
      <xdr:spPr bwMode="auto">
        <a:xfrm flipV="1">
          <a:off x="5360987" y="4262437"/>
          <a:ext cx="1302616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23813</xdr:colOff>
      <xdr:row>10</xdr:row>
      <xdr:rowOff>103187</xdr:rowOff>
    </xdr:from>
    <xdr:to>
      <xdr:col>8</xdr:col>
      <xdr:colOff>651597</xdr:colOff>
      <xdr:row>10</xdr:row>
      <xdr:rowOff>109681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>
          <a:spLocks noChangeShapeType="1"/>
        </xdr:cNvSpPr>
      </xdr:nvSpPr>
      <xdr:spPr bwMode="auto">
        <a:xfrm flipV="1">
          <a:off x="4062413" y="2398712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15875</xdr:colOff>
      <xdr:row>13</xdr:row>
      <xdr:rowOff>111125</xdr:rowOff>
    </xdr:from>
    <xdr:to>
      <xdr:col>3</xdr:col>
      <xdr:colOff>643659</xdr:colOff>
      <xdr:row>13</xdr:row>
      <xdr:rowOff>117619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>
          <a:spLocks noChangeShapeType="1"/>
        </xdr:cNvSpPr>
      </xdr:nvSpPr>
      <xdr:spPr bwMode="auto">
        <a:xfrm flipV="1">
          <a:off x="1063625" y="3035300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15875</xdr:colOff>
      <xdr:row>10</xdr:row>
      <xdr:rowOff>111125</xdr:rowOff>
    </xdr:from>
    <xdr:to>
      <xdr:col>4</xdr:col>
      <xdr:colOff>627063</xdr:colOff>
      <xdr:row>10</xdr:row>
      <xdr:rowOff>111125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>
          <a:spLocks noChangeShapeType="1"/>
        </xdr:cNvSpPr>
      </xdr:nvSpPr>
      <xdr:spPr bwMode="auto">
        <a:xfrm flipV="1">
          <a:off x="1063625" y="2406650"/>
          <a:ext cx="19065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7937</xdr:colOff>
      <xdr:row>10</xdr:row>
      <xdr:rowOff>95250</xdr:rowOff>
    </xdr:from>
    <xdr:to>
      <xdr:col>10</xdr:col>
      <xdr:colOff>635721</xdr:colOff>
      <xdr:row>10</xdr:row>
      <xdr:rowOff>101744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>
          <a:spLocks noChangeShapeType="1"/>
        </xdr:cNvSpPr>
      </xdr:nvSpPr>
      <xdr:spPr bwMode="auto">
        <a:xfrm flipV="1">
          <a:off x="5351462" y="2390775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7937</xdr:colOff>
      <xdr:row>13</xdr:row>
      <xdr:rowOff>111125</xdr:rowOff>
    </xdr:from>
    <xdr:to>
      <xdr:col>10</xdr:col>
      <xdr:colOff>635721</xdr:colOff>
      <xdr:row>13</xdr:row>
      <xdr:rowOff>117619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>
          <a:spLocks noChangeShapeType="1"/>
        </xdr:cNvSpPr>
      </xdr:nvSpPr>
      <xdr:spPr bwMode="auto">
        <a:xfrm flipV="1">
          <a:off x="5351462" y="3035300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15875</xdr:colOff>
      <xdr:row>16</xdr:row>
      <xdr:rowOff>119063</xdr:rowOff>
    </xdr:from>
    <xdr:to>
      <xdr:col>4</xdr:col>
      <xdr:colOff>627063</xdr:colOff>
      <xdr:row>16</xdr:row>
      <xdr:rowOff>119063</xdr:rowOff>
    </xdr:to>
    <xdr:sp macro="" textlink="">
      <xdr:nvSpPr>
        <xdr:cNvPr id="31" name="Line 3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SpPr>
          <a:spLocks noChangeShapeType="1"/>
        </xdr:cNvSpPr>
      </xdr:nvSpPr>
      <xdr:spPr bwMode="auto">
        <a:xfrm flipV="1">
          <a:off x="1063625" y="3671888"/>
          <a:ext cx="19065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39687</xdr:colOff>
      <xdr:row>16</xdr:row>
      <xdr:rowOff>127000</xdr:rowOff>
    </xdr:from>
    <xdr:to>
      <xdr:col>9</xdr:col>
      <xdr:colOff>642937</xdr:colOff>
      <xdr:row>16</xdr:row>
      <xdr:rowOff>127000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SpPr>
          <a:spLocks noChangeShapeType="1"/>
        </xdr:cNvSpPr>
      </xdr:nvSpPr>
      <xdr:spPr bwMode="auto">
        <a:xfrm flipV="1">
          <a:off x="4078287" y="3679825"/>
          <a:ext cx="190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2988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5862</xdr:colOff>
      <xdr:row>19</xdr:row>
      <xdr:rowOff>117231</xdr:rowOff>
    </xdr:from>
    <xdr:to>
      <xdr:col>10</xdr:col>
      <xdr:colOff>0</xdr:colOff>
      <xdr:row>19</xdr:row>
      <xdr:rowOff>117231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 bwMode="auto">
        <a:xfrm>
          <a:off x="4196862" y="4352193"/>
          <a:ext cx="1994388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29" name="Picture 3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30" name="Picture 4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33" name="Picture 7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34" name="Picture 8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35" name="Picture 9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3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4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6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7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8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9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0</xdr:rowOff>
    </xdr:to>
    <xdr:pic>
      <xdr:nvPicPr>
        <xdr:cNvPr id="45" name="Picture 9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9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3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4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6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7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8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9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6" name="Picture 10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" name="Picture 3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0" name="Picture 4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" name="Picture 6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3" name="Picture 7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" name="Picture 8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" name="Picture 9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68" name="Picture 3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69" name="Picture 4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71" name="Picture 6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72" name="Picture 7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73" name="Picture 8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13607</xdr:colOff>
      <xdr:row>2</xdr:row>
      <xdr:rowOff>38100</xdr:rowOff>
    </xdr:to>
    <xdr:pic>
      <xdr:nvPicPr>
        <xdr:cNvPr id="74" name="Picture 9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7" name="Picture 3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8" name="Picture 4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0" name="Picture 6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1" name="Picture 7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2" name="Picture 8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3" name="Picture 9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59348</xdr:colOff>
      <xdr:row>0</xdr:row>
      <xdr:rowOff>98181</xdr:rowOff>
    </xdr:from>
    <xdr:to>
      <xdr:col>0</xdr:col>
      <xdr:colOff>583223</xdr:colOff>
      <xdr:row>2</xdr:row>
      <xdr:rowOff>60081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" y="98181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7" name="Picture 3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8" name="Picture 4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0" name="Picture 6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1" name="Picture 7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2" name="Picture 8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3" name="Picture 9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4" name="Picture 10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28575</xdr:colOff>
      <xdr:row>1</xdr:row>
      <xdr:rowOff>247650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28575</xdr:colOff>
      <xdr:row>1</xdr:row>
      <xdr:rowOff>247650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9" name="Picture 3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0" name="Picture 4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2" name="Picture 6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3" name="Picture 7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4" name="Picture 8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5" name="Picture 9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6" name="Picture 10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9" name="Picture 3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0" name="Picture 4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2" name="Picture 6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3" name="Picture 7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4" name="Picture 8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5" name="Picture 9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106974</xdr:rowOff>
    </xdr:from>
    <xdr:to>
      <xdr:col>6</xdr:col>
      <xdr:colOff>0</xdr:colOff>
      <xdr:row>7</xdr:row>
      <xdr:rowOff>106974</xdr:rowOff>
    </xdr:to>
    <xdr:sp macro="" textlink="">
      <xdr:nvSpPr>
        <xdr:cNvPr id="116" name="Line 3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ShapeType="1"/>
        </xdr:cNvSpPr>
      </xdr:nvSpPr>
      <xdr:spPr bwMode="auto">
        <a:xfrm>
          <a:off x="984250" y="2385037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474901</xdr:colOff>
      <xdr:row>7</xdr:row>
      <xdr:rowOff>119529</xdr:rowOff>
    </xdr:from>
    <xdr:to>
      <xdr:col>10</xdr:col>
      <xdr:colOff>5862</xdr:colOff>
      <xdr:row>7</xdr:row>
      <xdr:rowOff>119529</xdr:rowOff>
    </xdr:to>
    <xdr:cxnSp macro="">
      <xdr:nvCxnSpPr>
        <xdr:cNvPr id="117" name="ลูกศรเชื่อมต่อแบบตรง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 bwMode="auto">
        <a:xfrm>
          <a:off x="4172189" y="2397592"/>
          <a:ext cx="2009048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5398</xdr:colOff>
      <xdr:row>13</xdr:row>
      <xdr:rowOff>112059</xdr:rowOff>
    </xdr:from>
    <xdr:to>
      <xdr:col>6</xdr:col>
      <xdr:colOff>5862</xdr:colOff>
      <xdr:row>13</xdr:row>
      <xdr:rowOff>112059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 bwMode="auto">
        <a:xfrm>
          <a:off x="989648" y="3009247"/>
          <a:ext cx="205627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119" name="Line 3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>
          <a:spLocks noChangeShapeType="1"/>
        </xdr:cNvSpPr>
      </xdr:nvSpPr>
      <xdr:spPr bwMode="auto">
        <a:xfrm>
          <a:off x="984250" y="3611563"/>
          <a:ext cx="2055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106974</xdr:rowOff>
    </xdr:from>
    <xdr:to>
      <xdr:col>4</xdr:col>
      <xdr:colOff>0</xdr:colOff>
      <xdr:row>10</xdr:row>
      <xdr:rowOff>106974</xdr:rowOff>
    </xdr:to>
    <xdr:sp macro="" textlink="">
      <xdr:nvSpPr>
        <xdr:cNvPr id="120" name="Line 3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ShapeType="1"/>
        </xdr:cNvSpPr>
      </xdr:nvSpPr>
      <xdr:spPr bwMode="auto">
        <a:xfrm>
          <a:off x="2317750" y="1765912"/>
          <a:ext cx="13890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106974</xdr:rowOff>
    </xdr:from>
    <xdr:to>
      <xdr:col>6</xdr:col>
      <xdr:colOff>0</xdr:colOff>
      <xdr:row>10</xdr:row>
      <xdr:rowOff>106974</xdr:rowOff>
    </xdr:to>
    <xdr:sp macro="" textlink="">
      <xdr:nvSpPr>
        <xdr:cNvPr id="121" name="Line 3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ShapeType="1"/>
        </xdr:cNvSpPr>
      </xdr:nvSpPr>
      <xdr:spPr bwMode="auto">
        <a:xfrm>
          <a:off x="2317750" y="1765912"/>
          <a:ext cx="13890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106974</xdr:rowOff>
    </xdr:from>
    <xdr:to>
      <xdr:col>9</xdr:col>
      <xdr:colOff>0</xdr:colOff>
      <xdr:row>10</xdr:row>
      <xdr:rowOff>106974</xdr:rowOff>
    </xdr:to>
    <xdr:sp macro="" textlink="">
      <xdr:nvSpPr>
        <xdr:cNvPr id="123" name="Line 3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ShapeType="1"/>
        </xdr:cNvSpPr>
      </xdr:nvSpPr>
      <xdr:spPr bwMode="auto">
        <a:xfrm>
          <a:off x="2317750" y="1765912"/>
          <a:ext cx="13890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10</xdr:row>
      <xdr:rowOff>106974</xdr:rowOff>
    </xdr:from>
    <xdr:to>
      <xdr:col>11</xdr:col>
      <xdr:colOff>0</xdr:colOff>
      <xdr:row>10</xdr:row>
      <xdr:rowOff>106974</xdr:rowOff>
    </xdr:to>
    <xdr:sp macro="" textlink="">
      <xdr:nvSpPr>
        <xdr:cNvPr id="124" name="Line 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ShapeType="1"/>
        </xdr:cNvSpPr>
      </xdr:nvSpPr>
      <xdr:spPr bwMode="auto">
        <a:xfrm>
          <a:off x="2317750" y="1765912"/>
          <a:ext cx="13890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10</xdr:row>
      <xdr:rowOff>106974</xdr:rowOff>
    </xdr:from>
    <xdr:to>
      <xdr:col>13</xdr:col>
      <xdr:colOff>0</xdr:colOff>
      <xdr:row>10</xdr:row>
      <xdr:rowOff>106974</xdr:rowOff>
    </xdr:to>
    <xdr:sp macro="" textlink="">
      <xdr:nvSpPr>
        <xdr:cNvPr id="125" name="Line 3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ShapeType="1"/>
        </xdr:cNvSpPr>
      </xdr:nvSpPr>
      <xdr:spPr bwMode="auto">
        <a:xfrm>
          <a:off x="2317750" y="1765912"/>
          <a:ext cx="13890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5862</xdr:colOff>
      <xdr:row>13</xdr:row>
      <xdr:rowOff>117231</xdr:rowOff>
    </xdr:from>
    <xdr:to>
      <xdr:col>12</xdr:col>
      <xdr:colOff>0</xdr:colOff>
      <xdr:row>13</xdr:row>
      <xdr:rowOff>117231</xdr:rowOff>
    </xdr:to>
    <xdr:cxnSp macro="">
      <xdr:nvCxnSpPr>
        <xdr:cNvPr id="126" name="ลูกศรเชื่อมต่อแบบตรง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 bwMode="auto">
        <a:xfrm>
          <a:off x="4180987" y="4252669"/>
          <a:ext cx="1994388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5862</xdr:colOff>
      <xdr:row>16</xdr:row>
      <xdr:rowOff>117231</xdr:rowOff>
    </xdr:from>
    <xdr:to>
      <xdr:col>10</xdr:col>
      <xdr:colOff>0</xdr:colOff>
      <xdr:row>16</xdr:row>
      <xdr:rowOff>117231</xdr:rowOff>
    </xdr:to>
    <xdr:cxnSp macro="">
      <xdr:nvCxnSpPr>
        <xdr:cNvPr id="127" name="ลูกศรเชื่อมต่อแบบตรง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 bwMode="auto">
        <a:xfrm>
          <a:off x="4180987" y="4252669"/>
          <a:ext cx="1994388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0</xdr:colOff>
      <xdr:row>10</xdr:row>
      <xdr:rowOff>106974</xdr:rowOff>
    </xdr:from>
    <xdr:to>
      <xdr:col>4</xdr:col>
      <xdr:colOff>0</xdr:colOff>
      <xdr:row>10</xdr:row>
      <xdr:rowOff>106974</xdr:rowOff>
    </xdr:to>
    <xdr:sp macro="" textlink="">
      <xdr:nvSpPr>
        <xdr:cNvPr id="129" name="Line 3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>
          <a:spLocks noChangeShapeType="1"/>
        </xdr:cNvSpPr>
      </xdr:nvSpPr>
      <xdr:spPr bwMode="auto">
        <a:xfrm>
          <a:off x="2317750" y="2385037"/>
          <a:ext cx="13890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106974</xdr:rowOff>
    </xdr:from>
    <xdr:to>
      <xdr:col>6</xdr:col>
      <xdr:colOff>0</xdr:colOff>
      <xdr:row>10</xdr:row>
      <xdr:rowOff>106974</xdr:rowOff>
    </xdr:to>
    <xdr:sp macro="" textlink="">
      <xdr:nvSpPr>
        <xdr:cNvPr id="130" name="Line 3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>
          <a:spLocks noChangeShapeType="1"/>
        </xdr:cNvSpPr>
      </xdr:nvSpPr>
      <xdr:spPr bwMode="auto">
        <a:xfrm>
          <a:off x="9342438" y="2178662"/>
          <a:ext cx="122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15875</xdr:colOff>
      <xdr:row>7</xdr:row>
      <xdr:rowOff>112568</xdr:rowOff>
    </xdr:from>
    <xdr:to>
      <xdr:col>3</xdr:col>
      <xdr:colOff>643659</xdr:colOff>
      <xdr:row>7</xdr:row>
      <xdr:rowOff>119062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>
          <a:spLocks noChangeShapeType="1"/>
        </xdr:cNvSpPr>
      </xdr:nvSpPr>
      <xdr:spPr bwMode="auto">
        <a:xfrm flipV="1">
          <a:off x="1063625" y="177944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389659</xdr:colOff>
      <xdr:row>19</xdr:row>
      <xdr:rowOff>95250</xdr:rowOff>
    </xdr:from>
    <xdr:to>
      <xdr:col>4</xdr:col>
      <xdr:colOff>0</xdr:colOff>
      <xdr:row>19</xdr:row>
      <xdr:rowOff>103910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>
          <a:spLocks noChangeShapeType="1"/>
        </xdr:cNvSpPr>
      </xdr:nvSpPr>
      <xdr:spPr bwMode="auto">
        <a:xfrm flipV="1">
          <a:off x="1037359" y="4276725"/>
          <a:ext cx="1305791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612</xdr:colOff>
      <xdr:row>16</xdr:row>
      <xdr:rowOff>111125</xdr:rowOff>
    </xdr:from>
    <xdr:to>
      <xdr:col>8</xdr:col>
      <xdr:colOff>657593</xdr:colOff>
      <xdr:row>16</xdr:row>
      <xdr:rowOff>111125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>
          <a:spLocks noChangeShapeType="1"/>
        </xdr:cNvSpPr>
      </xdr:nvSpPr>
      <xdr:spPr bwMode="auto">
        <a:xfrm flipV="1">
          <a:off x="4030420" y="3708644"/>
          <a:ext cx="130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7938</xdr:colOff>
      <xdr:row>7</xdr:row>
      <xdr:rowOff>103188</xdr:rowOff>
    </xdr:from>
    <xdr:to>
      <xdr:col>5</xdr:col>
      <xdr:colOff>635722</xdr:colOff>
      <xdr:row>7</xdr:row>
      <xdr:rowOff>109682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>
          <a:spLocks noChangeShapeType="1"/>
        </xdr:cNvSpPr>
      </xdr:nvSpPr>
      <xdr:spPr bwMode="auto">
        <a:xfrm flipV="1">
          <a:off x="2351088" y="177006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17706</xdr:colOff>
      <xdr:row>7</xdr:row>
      <xdr:rowOff>111125</xdr:rowOff>
    </xdr:from>
    <xdr:to>
      <xdr:col>8</xdr:col>
      <xdr:colOff>646100</xdr:colOff>
      <xdr:row>7</xdr:row>
      <xdr:rowOff>117619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>
          <a:spLocks noChangeShapeType="1"/>
        </xdr:cNvSpPr>
      </xdr:nvSpPr>
      <xdr:spPr bwMode="auto">
        <a:xfrm flipV="1">
          <a:off x="4047514" y="1796317"/>
          <a:ext cx="1273163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13</xdr:row>
      <xdr:rowOff>103188</xdr:rowOff>
    </xdr:from>
    <xdr:to>
      <xdr:col>5</xdr:col>
      <xdr:colOff>635721</xdr:colOff>
      <xdr:row>13</xdr:row>
      <xdr:rowOff>109682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>
          <a:spLocks noChangeShapeType="1"/>
        </xdr:cNvSpPr>
      </xdr:nvSpPr>
      <xdr:spPr bwMode="auto">
        <a:xfrm flipV="1">
          <a:off x="2351087" y="302736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8548</xdr:colOff>
      <xdr:row>16</xdr:row>
      <xdr:rowOff>95250</xdr:rowOff>
    </xdr:from>
    <xdr:to>
      <xdr:col>5</xdr:col>
      <xdr:colOff>636332</xdr:colOff>
      <xdr:row>16</xdr:row>
      <xdr:rowOff>101744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>
          <a:spLocks noChangeShapeType="1"/>
        </xdr:cNvSpPr>
      </xdr:nvSpPr>
      <xdr:spPr bwMode="auto">
        <a:xfrm flipV="1">
          <a:off x="2345836" y="3692769"/>
          <a:ext cx="127255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87312</xdr:rowOff>
    </xdr:from>
    <xdr:to>
      <xdr:col>6</xdr:col>
      <xdr:colOff>7216</xdr:colOff>
      <xdr:row>19</xdr:row>
      <xdr:rowOff>95972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>
          <a:spLocks noChangeShapeType="1"/>
        </xdr:cNvSpPr>
      </xdr:nvSpPr>
      <xdr:spPr bwMode="auto">
        <a:xfrm flipV="1">
          <a:off x="2343150" y="4268787"/>
          <a:ext cx="1302616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2808</xdr:colOff>
      <xdr:row>19</xdr:row>
      <xdr:rowOff>80962</xdr:rowOff>
    </xdr:from>
    <xdr:to>
      <xdr:col>11</xdr:col>
      <xdr:colOff>10024</xdr:colOff>
      <xdr:row>19</xdr:row>
      <xdr:rowOff>89622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>
          <a:spLocks noChangeShapeType="1"/>
        </xdr:cNvSpPr>
      </xdr:nvSpPr>
      <xdr:spPr bwMode="auto">
        <a:xfrm flipV="1">
          <a:off x="5336808" y="4315924"/>
          <a:ext cx="1296754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10</xdr:row>
      <xdr:rowOff>103188</xdr:rowOff>
    </xdr:from>
    <xdr:to>
      <xdr:col>5</xdr:col>
      <xdr:colOff>635721</xdr:colOff>
      <xdr:row>10</xdr:row>
      <xdr:rowOff>109682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>
          <a:spLocks noChangeShapeType="1"/>
        </xdr:cNvSpPr>
      </xdr:nvSpPr>
      <xdr:spPr bwMode="auto">
        <a:xfrm flipV="1">
          <a:off x="2351087" y="239871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15875</xdr:colOff>
      <xdr:row>13</xdr:row>
      <xdr:rowOff>111125</xdr:rowOff>
    </xdr:from>
    <xdr:to>
      <xdr:col>3</xdr:col>
      <xdr:colOff>643659</xdr:colOff>
      <xdr:row>13</xdr:row>
      <xdr:rowOff>117619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>
          <a:spLocks noChangeShapeType="1"/>
        </xdr:cNvSpPr>
      </xdr:nvSpPr>
      <xdr:spPr bwMode="auto">
        <a:xfrm flipV="1">
          <a:off x="1063625" y="3035300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7937</xdr:colOff>
      <xdr:row>16</xdr:row>
      <xdr:rowOff>103188</xdr:rowOff>
    </xdr:from>
    <xdr:to>
      <xdr:col>3</xdr:col>
      <xdr:colOff>635721</xdr:colOff>
      <xdr:row>16</xdr:row>
      <xdr:rowOff>109682</xdr:rowOff>
    </xdr:to>
    <xdr:sp macro="" textlink="">
      <xdr:nvSpPr>
        <xdr:cNvPr id="33" name="Line 3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>
          <a:spLocks noChangeShapeType="1"/>
        </xdr:cNvSpPr>
      </xdr:nvSpPr>
      <xdr:spPr bwMode="auto">
        <a:xfrm flipV="1">
          <a:off x="1055687" y="365601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7937</xdr:colOff>
      <xdr:row>13</xdr:row>
      <xdr:rowOff>103187</xdr:rowOff>
    </xdr:from>
    <xdr:to>
      <xdr:col>11</xdr:col>
      <xdr:colOff>722</xdr:colOff>
      <xdr:row>13</xdr:row>
      <xdr:rowOff>103187</xdr:rowOff>
    </xdr:to>
    <xdr:sp macro="" textlink="">
      <xdr:nvSpPr>
        <xdr:cNvPr id="34" name="Line 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>
          <a:spLocks noChangeShapeType="1"/>
        </xdr:cNvSpPr>
      </xdr:nvSpPr>
      <xdr:spPr bwMode="auto">
        <a:xfrm flipV="1">
          <a:off x="5365750" y="3000375"/>
          <a:ext cx="12945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15875</xdr:colOff>
      <xdr:row>10</xdr:row>
      <xdr:rowOff>103188</xdr:rowOff>
    </xdr:from>
    <xdr:to>
      <xdr:col>8</xdr:col>
      <xdr:colOff>643659</xdr:colOff>
      <xdr:row>10</xdr:row>
      <xdr:rowOff>109682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>
          <a:spLocks noChangeShapeType="1"/>
        </xdr:cNvSpPr>
      </xdr:nvSpPr>
      <xdr:spPr bwMode="auto">
        <a:xfrm flipV="1">
          <a:off x="4064000" y="2381251"/>
          <a:ext cx="127865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7938</xdr:colOff>
      <xdr:row>13</xdr:row>
      <xdr:rowOff>206374</xdr:rowOff>
    </xdr:from>
    <xdr:to>
      <xdr:col>8</xdr:col>
      <xdr:colOff>651598</xdr:colOff>
      <xdr:row>13</xdr:row>
      <xdr:rowOff>206374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B85D6C78-AE14-4FB9-A3F8-DEA946E77862}"/>
            </a:ext>
          </a:extLst>
        </xdr:cNvPr>
        <xdr:cNvSpPr>
          <a:spLocks noChangeShapeType="1"/>
        </xdr:cNvSpPr>
      </xdr:nvSpPr>
      <xdr:spPr bwMode="auto">
        <a:xfrm flipV="1">
          <a:off x="4056063" y="3103562"/>
          <a:ext cx="12945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4296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5674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2055</xdr:colOff>
      <xdr:row>2</xdr:row>
      <xdr:rowOff>47625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54498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2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>
          <a:cxnSpLocks noChangeShapeType="1"/>
        </xdr:cNvCxnSpPr>
      </xdr:nvCxnSpPr>
      <xdr:spPr bwMode="auto">
        <a:xfrm flipH="1">
          <a:off x="4079631" y="3282462"/>
          <a:ext cx="12543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133350</xdr:rowOff>
    </xdr:from>
    <xdr:to>
      <xdr:col>10</xdr:col>
      <xdr:colOff>0</xdr:colOff>
      <xdr:row>19</xdr:row>
      <xdr:rowOff>133350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ShapeType="1"/>
        </xdr:cNvSpPr>
      </xdr:nvSpPr>
      <xdr:spPr bwMode="auto">
        <a:xfrm>
          <a:off x="3962400" y="46577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10688</xdr:colOff>
      <xdr:row>10</xdr:row>
      <xdr:rowOff>127000</xdr:rowOff>
    </xdr:from>
    <xdr:to>
      <xdr:col>10</xdr:col>
      <xdr:colOff>7327</xdr:colOff>
      <xdr:row>10</xdr:row>
      <xdr:rowOff>127000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ShapeType="1"/>
        </xdr:cNvSpPr>
      </xdr:nvSpPr>
      <xdr:spPr bwMode="auto">
        <a:xfrm>
          <a:off x="3974553" y="2544885"/>
          <a:ext cx="18210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1151</xdr:colOff>
      <xdr:row>16</xdr:row>
      <xdr:rowOff>127000</xdr:rowOff>
    </xdr:from>
    <xdr:to>
      <xdr:col>5</xdr:col>
      <xdr:colOff>6353</xdr:colOff>
      <xdr:row>16</xdr:row>
      <xdr:rowOff>127000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ShapeType="1"/>
        </xdr:cNvSpPr>
      </xdr:nvSpPr>
      <xdr:spPr bwMode="auto">
        <a:xfrm>
          <a:off x="1091397" y="3878385"/>
          <a:ext cx="18867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29" name="Picture 3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30" name="Picture 4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33" name="Picture 7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34" name="Picture 8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593538</xdr:colOff>
      <xdr:row>2</xdr:row>
      <xdr:rowOff>114300</xdr:rowOff>
    </xdr:to>
    <xdr:pic>
      <xdr:nvPicPr>
        <xdr:cNvPr id="35" name="Picture 9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686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38" name="Picture 3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39" name="Picture 4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41" name="Picture 6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42" name="Picture 7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43" name="Picture 8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44" name="Picture 9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47" name="Picture 3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48" name="Picture 4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50" name="Picture 6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51" name="Picture 7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53" name="Picture 9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76200</xdr:rowOff>
    </xdr:to>
    <xdr:pic>
      <xdr:nvPicPr>
        <xdr:cNvPr id="54" name="Picture 9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55" name="Picture 9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58" name="Picture 3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59" name="Picture 4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1" name="Picture 6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2" name="Picture 7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3" name="Picture 8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4" name="Picture 9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5" name="Picture 10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7" name="Picture 2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8" name="Picture 3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69" name="Picture 4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71" name="Picture 6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72" name="Picture 7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73" name="Picture 8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74" name="Picture 9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76" name="Picture 2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77" name="Picture 3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78" name="Picture 4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80" name="Picture 6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81" name="Picture 7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82" name="Picture 8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114300</xdr:rowOff>
    </xdr:to>
    <xdr:pic>
      <xdr:nvPicPr>
        <xdr:cNvPr id="83" name="Picture 9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86" name="Picture 3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87" name="Picture 4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89" name="Picture 6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90" name="Picture 7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91" name="Picture 8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114300</xdr:rowOff>
    </xdr:to>
    <xdr:pic>
      <xdr:nvPicPr>
        <xdr:cNvPr id="92" name="Picture 9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59348</xdr:colOff>
      <xdr:row>0</xdr:row>
      <xdr:rowOff>98181</xdr:rowOff>
    </xdr:from>
    <xdr:to>
      <xdr:col>0</xdr:col>
      <xdr:colOff>583223</xdr:colOff>
      <xdr:row>2</xdr:row>
      <xdr:rowOff>136281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" y="98181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96" name="Picture 3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97" name="Picture 4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99" name="Picture 6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0" name="Picture 7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1" name="Picture 8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2" name="Picture 9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3" name="Picture 10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0</xdr:col>
      <xdr:colOff>622788</xdr:colOff>
      <xdr:row>2</xdr:row>
      <xdr:rowOff>47625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0</xdr:col>
      <xdr:colOff>622788</xdr:colOff>
      <xdr:row>2</xdr:row>
      <xdr:rowOff>47625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8" name="Picture 3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09" name="Picture 4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1" name="Picture 6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2" name="Picture 7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3" name="Picture 8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4" name="Picture 9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5" name="Picture 10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8" name="Picture 3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19" name="Picture 4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21" name="Picture 6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22" name="Picture 7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23" name="Picture 8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114300</xdr:rowOff>
    </xdr:to>
    <xdr:pic>
      <xdr:nvPicPr>
        <xdr:cNvPr id="124" name="Picture 9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10688</xdr:colOff>
      <xdr:row>7</xdr:row>
      <xdr:rowOff>127000</xdr:rowOff>
    </xdr:from>
    <xdr:to>
      <xdr:col>10</xdr:col>
      <xdr:colOff>7327</xdr:colOff>
      <xdr:row>7</xdr:row>
      <xdr:rowOff>127000</xdr:rowOff>
    </xdr:to>
    <xdr:sp macro="" textlink="">
      <xdr:nvSpPr>
        <xdr:cNvPr id="125" name="Line 5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>
          <a:spLocks noChangeShapeType="1"/>
        </xdr:cNvSpPr>
      </xdr:nvSpPr>
      <xdr:spPr bwMode="auto">
        <a:xfrm>
          <a:off x="3974553" y="2544885"/>
          <a:ext cx="18210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599915</xdr:colOff>
      <xdr:row>7</xdr:row>
      <xdr:rowOff>121424</xdr:rowOff>
    </xdr:from>
    <xdr:to>
      <xdr:col>3</xdr:col>
      <xdr:colOff>608134</xdr:colOff>
      <xdr:row>7</xdr:row>
      <xdr:rowOff>121424</xdr:rowOff>
    </xdr:to>
    <xdr:sp macro="" textlink="">
      <xdr:nvSpPr>
        <xdr:cNvPr id="126" name="Line 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SpPr>
          <a:spLocks noChangeShapeType="1"/>
        </xdr:cNvSpPr>
      </xdr:nvSpPr>
      <xdr:spPr bwMode="auto">
        <a:xfrm>
          <a:off x="5780050" y="2539309"/>
          <a:ext cx="12244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599915</xdr:colOff>
      <xdr:row>7</xdr:row>
      <xdr:rowOff>121424</xdr:rowOff>
    </xdr:from>
    <xdr:to>
      <xdr:col>5</xdr:col>
      <xdr:colOff>608134</xdr:colOff>
      <xdr:row>7</xdr:row>
      <xdr:rowOff>121424</xdr:rowOff>
    </xdr:to>
    <xdr:sp macro="" textlink="">
      <xdr:nvSpPr>
        <xdr:cNvPr id="127" name="Line 5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SpPr>
          <a:spLocks noChangeShapeType="1"/>
        </xdr:cNvSpPr>
      </xdr:nvSpPr>
      <xdr:spPr bwMode="auto">
        <a:xfrm>
          <a:off x="5780050" y="2539309"/>
          <a:ext cx="12244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1151</xdr:colOff>
      <xdr:row>13</xdr:row>
      <xdr:rowOff>127000</xdr:rowOff>
    </xdr:from>
    <xdr:to>
      <xdr:col>5</xdr:col>
      <xdr:colOff>6353</xdr:colOff>
      <xdr:row>13</xdr:row>
      <xdr:rowOff>127000</xdr:rowOff>
    </xdr:to>
    <xdr:sp macro="" textlink="">
      <xdr:nvSpPr>
        <xdr:cNvPr id="128" name="Line 5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SpPr>
          <a:spLocks noChangeShapeType="1"/>
        </xdr:cNvSpPr>
      </xdr:nvSpPr>
      <xdr:spPr bwMode="auto">
        <a:xfrm>
          <a:off x="1063555" y="3995615"/>
          <a:ext cx="182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599915</xdr:colOff>
      <xdr:row>19</xdr:row>
      <xdr:rowOff>121424</xdr:rowOff>
    </xdr:from>
    <xdr:to>
      <xdr:col>3</xdr:col>
      <xdr:colOff>608134</xdr:colOff>
      <xdr:row>19</xdr:row>
      <xdr:rowOff>121424</xdr:rowOff>
    </xdr:to>
    <xdr:sp macro="" textlink="">
      <xdr:nvSpPr>
        <xdr:cNvPr id="129" name="Line 5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SpPr>
          <a:spLocks noChangeShapeType="1"/>
        </xdr:cNvSpPr>
      </xdr:nvSpPr>
      <xdr:spPr bwMode="auto">
        <a:xfrm>
          <a:off x="1060778" y="1813943"/>
          <a:ext cx="1217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599915</xdr:colOff>
      <xdr:row>19</xdr:row>
      <xdr:rowOff>121424</xdr:rowOff>
    </xdr:from>
    <xdr:to>
      <xdr:col>5</xdr:col>
      <xdr:colOff>608134</xdr:colOff>
      <xdr:row>19</xdr:row>
      <xdr:rowOff>121424</xdr:rowOff>
    </xdr:to>
    <xdr:sp macro="" textlink="">
      <xdr:nvSpPr>
        <xdr:cNvPr id="130" name="Line 5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SpPr>
          <a:spLocks noChangeShapeType="1"/>
        </xdr:cNvSpPr>
      </xdr:nvSpPr>
      <xdr:spPr bwMode="auto">
        <a:xfrm>
          <a:off x="2270453" y="1813943"/>
          <a:ext cx="122448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599915</xdr:colOff>
      <xdr:row>16</xdr:row>
      <xdr:rowOff>121424</xdr:rowOff>
    </xdr:from>
    <xdr:to>
      <xdr:col>8</xdr:col>
      <xdr:colOff>608134</xdr:colOff>
      <xdr:row>16</xdr:row>
      <xdr:rowOff>121424</xdr:rowOff>
    </xdr:to>
    <xdr:sp macro="" textlink="">
      <xdr:nvSpPr>
        <xdr:cNvPr id="131" name="Line 5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SpPr>
          <a:spLocks noChangeShapeType="1"/>
        </xdr:cNvSpPr>
      </xdr:nvSpPr>
      <xdr:spPr bwMode="auto">
        <a:xfrm>
          <a:off x="1060778" y="1813943"/>
          <a:ext cx="1217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133350</xdr:rowOff>
    </xdr:from>
    <xdr:to>
      <xdr:col>12</xdr:col>
      <xdr:colOff>0</xdr:colOff>
      <xdr:row>13</xdr:row>
      <xdr:rowOff>133350</xdr:rowOff>
    </xdr:to>
    <xdr:sp macro="" textlink="">
      <xdr:nvSpPr>
        <xdr:cNvPr id="133" name="Line 5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SpPr>
          <a:spLocks noChangeShapeType="1"/>
        </xdr:cNvSpPr>
      </xdr:nvSpPr>
      <xdr:spPr bwMode="auto">
        <a:xfrm>
          <a:off x="3963865" y="4727331"/>
          <a:ext cx="18244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133350</xdr:rowOff>
    </xdr:from>
    <xdr:to>
      <xdr:col>12</xdr:col>
      <xdr:colOff>0</xdr:colOff>
      <xdr:row>16</xdr:row>
      <xdr:rowOff>133350</xdr:rowOff>
    </xdr:to>
    <xdr:sp macro="" textlink="">
      <xdr:nvSpPr>
        <xdr:cNvPr id="134" name="Line 5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SpPr>
          <a:spLocks noChangeShapeType="1"/>
        </xdr:cNvSpPr>
      </xdr:nvSpPr>
      <xdr:spPr bwMode="auto">
        <a:xfrm>
          <a:off x="3963865" y="4727331"/>
          <a:ext cx="18244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599915</xdr:colOff>
      <xdr:row>16</xdr:row>
      <xdr:rowOff>121424</xdr:rowOff>
    </xdr:from>
    <xdr:to>
      <xdr:col>8</xdr:col>
      <xdr:colOff>608134</xdr:colOff>
      <xdr:row>16</xdr:row>
      <xdr:rowOff>121424</xdr:rowOff>
    </xdr:to>
    <xdr:sp macro="" textlink="">
      <xdr:nvSpPr>
        <xdr:cNvPr id="135" name="Line 5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SpPr>
          <a:spLocks noChangeShapeType="1"/>
        </xdr:cNvSpPr>
      </xdr:nvSpPr>
      <xdr:spPr bwMode="auto">
        <a:xfrm>
          <a:off x="1060778" y="1813943"/>
          <a:ext cx="1217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599915</xdr:colOff>
      <xdr:row>19</xdr:row>
      <xdr:rowOff>121424</xdr:rowOff>
    </xdr:from>
    <xdr:to>
      <xdr:col>3</xdr:col>
      <xdr:colOff>608134</xdr:colOff>
      <xdr:row>19</xdr:row>
      <xdr:rowOff>121424</xdr:rowOff>
    </xdr:to>
    <xdr:sp macro="" textlink="">
      <xdr:nvSpPr>
        <xdr:cNvPr id="136" name="Line 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SpPr>
          <a:spLocks noChangeShapeType="1"/>
        </xdr:cNvSpPr>
      </xdr:nvSpPr>
      <xdr:spPr bwMode="auto">
        <a:xfrm>
          <a:off x="1060778" y="1813943"/>
          <a:ext cx="1217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599915</xdr:colOff>
      <xdr:row>19</xdr:row>
      <xdr:rowOff>121424</xdr:rowOff>
    </xdr:from>
    <xdr:to>
      <xdr:col>5</xdr:col>
      <xdr:colOff>608134</xdr:colOff>
      <xdr:row>19</xdr:row>
      <xdr:rowOff>121424</xdr:rowOff>
    </xdr:to>
    <xdr:sp macro="" textlink="">
      <xdr:nvSpPr>
        <xdr:cNvPr id="137" name="Line 5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SpPr>
          <a:spLocks noChangeShapeType="1"/>
        </xdr:cNvSpPr>
      </xdr:nvSpPr>
      <xdr:spPr bwMode="auto">
        <a:xfrm>
          <a:off x="1060778" y="1813943"/>
          <a:ext cx="12178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608134</xdr:colOff>
      <xdr:row>10</xdr:row>
      <xdr:rowOff>120104</xdr:rowOff>
    </xdr:from>
    <xdr:to>
      <xdr:col>6</xdr:col>
      <xdr:colOff>9525</xdr:colOff>
      <xdr:row>10</xdr:row>
      <xdr:rowOff>120104</xdr:rowOff>
    </xdr:to>
    <xdr:sp macro="" textlink="">
      <xdr:nvSpPr>
        <xdr:cNvPr id="138" name="Line 5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SpPr>
          <a:spLocks noChangeShapeType="1"/>
        </xdr:cNvSpPr>
      </xdr:nvSpPr>
      <xdr:spPr bwMode="auto">
        <a:xfrm>
          <a:off x="1670538" y="2537989"/>
          <a:ext cx="1833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7" name="Picture 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8" name="Picture 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9" name="Picture 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0" name="Picture 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402980</xdr:colOff>
      <xdr:row>16</xdr:row>
      <xdr:rowOff>131888</xdr:rowOff>
    </xdr:from>
    <xdr:to>
      <xdr:col>4</xdr:col>
      <xdr:colOff>0</xdr:colOff>
      <xdr:row>16</xdr:row>
      <xdr:rowOff>131888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>
          <a:off x="964955" y="3570413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1" name="Picture 3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2" name="Picture 4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4" name="Picture 6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5" name="Picture 7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6" name="Picture 8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42182</xdr:colOff>
      <xdr:row>2</xdr:row>
      <xdr:rowOff>114300</xdr:rowOff>
    </xdr:to>
    <xdr:pic>
      <xdr:nvPicPr>
        <xdr:cNvPr id="47" name="Picture 9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0" name="Picture 3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3" name="Picture 6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4" name="Picture 7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5" name="Picture 8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23132</xdr:colOff>
      <xdr:row>2</xdr:row>
      <xdr:rowOff>114300</xdr:rowOff>
    </xdr:to>
    <xdr:pic>
      <xdr:nvPicPr>
        <xdr:cNvPr id="56" name="Picture 9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59348</xdr:colOff>
      <xdr:row>0</xdr:row>
      <xdr:rowOff>98181</xdr:rowOff>
    </xdr:from>
    <xdr:to>
      <xdr:col>1</xdr:col>
      <xdr:colOff>21248</xdr:colOff>
      <xdr:row>2</xdr:row>
      <xdr:rowOff>136281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" y="98181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0" name="Picture 3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1" name="Picture 4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3" name="Picture 6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4" name="Picture 7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5" name="Picture 8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6" name="Picture 9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7" name="Picture 10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57150</xdr:colOff>
      <xdr:row>2</xdr:row>
      <xdr:rowOff>47625</xdr:rowOff>
    </xdr:to>
    <xdr:pic>
      <xdr:nvPicPr>
        <xdr:cNvPr id="68" name="Picture 2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57150</xdr:colOff>
      <xdr:row>2</xdr:row>
      <xdr:rowOff>47625</xdr:rowOff>
    </xdr:to>
    <xdr:pic>
      <xdr:nvPicPr>
        <xdr:cNvPr id="69" name="Picture 2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2" name="Picture 3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3" name="Picture 4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5" name="Picture 6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6" name="Picture 7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7" name="Picture 8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8" name="Picture 9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9" name="Picture 10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2" name="Picture 3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3" name="Picture 4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5" name="Picture 6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6" name="Picture 7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7" name="Picture 8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8" name="Picture 9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402980</xdr:colOff>
      <xdr:row>10</xdr:row>
      <xdr:rowOff>131888</xdr:rowOff>
    </xdr:from>
    <xdr:to>
      <xdr:col>4</xdr:col>
      <xdr:colOff>0</xdr:colOff>
      <xdr:row>10</xdr:row>
      <xdr:rowOff>131888</xdr:rowOff>
    </xdr:to>
    <xdr:cxnSp macro="">
      <xdr:nvCxnSpPr>
        <xdr:cNvPr id="90" name="ลูกศรเชื่อมต่อแบบตรง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>
          <a:off x="968130" y="357993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7</xdr:row>
      <xdr:rowOff>131888</xdr:rowOff>
    </xdr:from>
    <xdr:to>
      <xdr:col>4</xdr:col>
      <xdr:colOff>0</xdr:colOff>
      <xdr:row>7</xdr:row>
      <xdr:rowOff>131888</xdr:rowOff>
    </xdr:to>
    <xdr:cxnSp macro="">
      <xdr:nvCxnSpPr>
        <xdr:cNvPr id="91" name="ลูกศรเชื่อมต่อแบบตรง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>
          <a:off x="968130" y="357993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402980</xdr:colOff>
      <xdr:row>13</xdr:row>
      <xdr:rowOff>131888</xdr:rowOff>
    </xdr:from>
    <xdr:to>
      <xdr:col>4</xdr:col>
      <xdr:colOff>0</xdr:colOff>
      <xdr:row>13</xdr:row>
      <xdr:rowOff>131888</xdr:rowOff>
    </xdr:to>
    <xdr:cxnSp macro="">
      <xdr:nvCxnSpPr>
        <xdr:cNvPr id="92" name="ลูกศรเชื่อมต่อแบบตรง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>
          <a:off x="968130" y="232263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7</xdr:row>
      <xdr:rowOff>131888</xdr:rowOff>
    </xdr:from>
    <xdr:to>
      <xdr:col>9</xdr:col>
      <xdr:colOff>0</xdr:colOff>
      <xdr:row>7</xdr:row>
      <xdr:rowOff>131888</xdr:rowOff>
    </xdr:to>
    <xdr:cxnSp macro="">
      <xdr:nvCxnSpPr>
        <xdr:cNvPr id="94" name="ลูกศรเชื่อมต่อแบบตรง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>
          <a:off x="968130" y="169398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16</xdr:row>
      <xdr:rowOff>131888</xdr:rowOff>
    </xdr:from>
    <xdr:to>
      <xdr:col>9</xdr:col>
      <xdr:colOff>0</xdr:colOff>
      <xdr:row>16</xdr:row>
      <xdr:rowOff>131888</xdr:rowOff>
    </xdr:to>
    <xdr:cxnSp macro="">
      <xdr:nvCxnSpPr>
        <xdr:cNvPr id="95" name="ลูกศรเชื่อมต่อแบบตรง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>
          <a:off x="4035180" y="169398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663330</xdr:colOff>
      <xdr:row>16</xdr:row>
      <xdr:rowOff>131888</xdr:rowOff>
    </xdr:from>
    <xdr:to>
      <xdr:col>11</xdr:col>
      <xdr:colOff>16392</xdr:colOff>
      <xdr:row>16</xdr:row>
      <xdr:rowOff>131888</xdr:rowOff>
    </xdr:to>
    <xdr:cxnSp macro="">
      <xdr:nvCxnSpPr>
        <xdr:cNvPr id="96" name="ลูกศรเชื่อมต่อแบบตรง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>
          <a:off x="5362330" y="3579938"/>
          <a:ext cx="135331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19</xdr:row>
      <xdr:rowOff>131888</xdr:rowOff>
    </xdr:from>
    <xdr:to>
      <xdr:col>9</xdr:col>
      <xdr:colOff>0</xdr:colOff>
      <xdr:row>19</xdr:row>
      <xdr:rowOff>131888</xdr:rowOff>
    </xdr:to>
    <xdr:cxnSp macro="">
      <xdr:nvCxnSpPr>
        <xdr:cNvPr id="97" name="ลูกศรเชื่อมต่อแบบตรง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>
          <a:off x="4035180" y="3579938"/>
          <a:ext cx="133057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663330</xdr:colOff>
      <xdr:row>19</xdr:row>
      <xdr:rowOff>131888</xdr:rowOff>
    </xdr:from>
    <xdr:to>
      <xdr:col>11</xdr:col>
      <xdr:colOff>16392</xdr:colOff>
      <xdr:row>19</xdr:row>
      <xdr:rowOff>131888</xdr:rowOff>
    </xdr:to>
    <xdr:cxnSp macro="">
      <xdr:nvCxnSpPr>
        <xdr:cNvPr id="98" name="ลูกศรเชื่อมต่อแบบตรง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>
          <a:off x="5362330" y="3579938"/>
          <a:ext cx="135331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10</xdr:row>
      <xdr:rowOff>131888</xdr:rowOff>
    </xdr:from>
    <xdr:to>
      <xdr:col>10</xdr:col>
      <xdr:colOff>0</xdr:colOff>
      <xdr:row>10</xdr:row>
      <xdr:rowOff>131888</xdr:rowOff>
    </xdr:to>
    <xdr:cxnSp macro="">
      <xdr:nvCxnSpPr>
        <xdr:cNvPr id="99" name="ลูกศรเชื่อมต่อแบบตรง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>
          <a:off x="4692650" y="2322638"/>
          <a:ext cx="133985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677008</xdr:colOff>
      <xdr:row>13</xdr:row>
      <xdr:rowOff>131888</xdr:rowOff>
    </xdr:from>
    <xdr:to>
      <xdr:col>10</xdr:col>
      <xdr:colOff>677009</xdr:colOff>
      <xdr:row>13</xdr:row>
      <xdr:rowOff>131888</xdr:rowOff>
    </xdr:to>
    <xdr:cxnSp macro="">
      <xdr:nvCxnSpPr>
        <xdr:cNvPr id="89" name="ลูกศรเชื่อมต่อแบบตรง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>
          <a:off x="5363308" y="2313113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658813</xdr:colOff>
      <xdr:row>7</xdr:row>
      <xdr:rowOff>123825</xdr:rowOff>
    </xdr:to>
    <xdr:cxnSp macro="">
      <xdr:nvCxnSpPr>
        <xdr:cNvPr id="3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>
          <a:cxnSpLocks noChangeShapeType="1"/>
        </xdr:cNvCxnSpPr>
      </xdr:nvCxnSpPr>
      <xdr:spPr bwMode="auto">
        <a:xfrm>
          <a:off x="1009650" y="1782763"/>
          <a:ext cx="13160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19050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4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>
          <a:cxnSpLocks noChangeShapeType="1"/>
        </xdr:cNvCxnSpPr>
      </xdr:nvCxnSpPr>
      <xdr:spPr bwMode="auto">
        <a:xfrm>
          <a:off x="2352675" y="17907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121517</xdr:rowOff>
    </xdr:from>
    <xdr:to>
      <xdr:col>5</xdr:col>
      <xdr:colOff>657225</xdr:colOff>
      <xdr:row>7</xdr:row>
      <xdr:rowOff>121517</xdr:rowOff>
    </xdr:to>
    <xdr:cxnSp macro="">
      <xdr:nvCxnSpPr>
        <xdr:cNvPr id="5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>
          <a:cxnSpLocks noChangeShapeType="1"/>
        </xdr:cNvCxnSpPr>
      </xdr:nvCxnSpPr>
      <xdr:spPr bwMode="auto">
        <a:xfrm>
          <a:off x="2329295" y="1784062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98424</xdr:rowOff>
    </xdr:from>
    <xdr:to>
      <xdr:col>9</xdr:col>
      <xdr:colOff>0</xdr:colOff>
      <xdr:row>10</xdr:row>
      <xdr:rowOff>98424</xdr:rowOff>
    </xdr:to>
    <xdr:cxnSp macro="">
      <xdr:nvCxnSpPr>
        <xdr:cNvPr id="6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cxnSpLocks noChangeShapeType="1"/>
        </xdr:cNvCxnSpPr>
      </xdr:nvCxnSpPr>
      <xdr:spPr bwMode="auto">
        <a:xfrm>
          <a:off x="4064000" y="2376487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19</xdr:row>
      <xdr:rowOff>87312</xdr:rowOff>
    </xdr:from>
    <xdr:to>
      <xdr:col>11</xdr:col>
      <xdr:colOff>9525</xdr:colOff>
      <xdr:row>19</xdr:row>
      <xdr:rowOff>87312</xdr:rowOff>
    </xdr:to>
    <xdr:cxnSp macro="">
      <xdr:nvCxnSpPr>
        <xdr:cNvPr id="7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cxnSpLocks noChangeShapeType="1"/>
        </xdr:cNvCxnSpPr>
      </xdr:nvCxnSpPr>
      <xdr:spPr bwMode="auto">
        <a:xfrm>
          <a:off x="5407025" y="42227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13</xdr:row>
      <xdr:rowOff>114300</xdr:rowOff>
    </xdr:from>
    <xdr:to>
      <xdr:col>4</xdr:col>
      <xdr:colOff>9525</xdr:colOff>
      <xdr:row>13</xdr:row>
      <xdr:rowOff>114300</xdr:rowOff>
    </xdr:to>
    <xdr:cxnSp macro="">
      <xdr:nvCxnSpPr>
        <xdr:cNvPr id="8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cxnSpLocks noChangeShapeType="1"/>
        </xdr:cNvCxnSpPr>
      </xdr:nvCxnSpPr>
      <xdr:spPr bwMode="auto">
        <a:xfrm>
          <a:off x="1009650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10</xdr:col>
      <xdr:colOff>666750</xdr:colOff>
      <xdr:row>13</xdr:row>
      <xdr:rowOff>114300</xdr:rowOff>
    </xdr:to>
    <xdr:cxnSp macro="">
      <xdr:nvCxnSpPr>
        <xdr:cNvPr id="9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>
          <a:cxnSpLocks noChangeShapeType="1"/>
        </xdr:cNvCxnSpPr>
      </xdr:nvCxnSpPr>
      <xdr:spPr bwMode="auto">
        <a:xfrm>
          <a:off x="540067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657225</xdr:colOff>
      <xdr:row>16</xdr:row>
      <xdr:rowOff>123828</xdr:rowOff>
    </xdr:from>
    <xdr:to>
      <xdr:col>5</xdr:col>
      <xdr:colOff>657225</xdr:colOff>
      <xdr:row>16</xdr:row>
      <xdr:rowOff>123828</xdr:rowOff>
    </xdr:to>
    <xdr:cxnSp macro="">
      <xdr:nvCxnSpPr>
        <xdr:cNvPr id="10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>
          <a:cxnSpLocks noChangeShapeType="1"/>
        </xdr:cNvCxnSpPr>
      </xdr:nvCxnSpPr>
      <xdr:spPr bwMode="auto">
        <a:xfrm>
          <a:off x="2324100" y="3640141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109539</xdr:rowOff>
    </xdr:from>
    <xdr:to>
      <xdr:col>9</xdr:col>
      <xdr:colOff>0</xdr:colOff>
      <xdr:row>16</xdr:row>
      <xdr:rowOff>109539</xdr:rowOff>
    </xdr:to>
    <xdr:cxnSp macro="">
      <xdr:nvCxnSpPr>
        <xdr:cNvPr id="11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>
          <a:cxnSpLocks noChangeShapeType="1"/>
        </xdr:cNvCxnSpPr>
      </xdr:nvCxnSpPr>
      <xdr:spPr bwMode="auto">
        <a:xfrm>
          <a:off x="4064000" y="3625852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111126</xdr:rowOff>
    </xdr:from>
    <xdr:to>
      <xdr:col>11</xdr:col>
      <xdr:colOff>0</xdr:colOff>
      <xdr:row>16</xdr:row>
      <xdr:rowOff>111126</xdr:rowOff>
    </xdr:to>
    <xdr:cxnSp macro="">
      <xdr:nvCxnSpPr>
        <xdr:cNvPr id="12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>
          <a:cxnSpLocks noChangeShapeType="1"/>
        </xdr:cNvCxnSpPr>
      </xdr:nvCxnSpPr>
      <xdr:spPr bwMode="auto">
        <a:xfrm>
          <a:off x="5397500" y="3627439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85725</xdr:rowOff>
    </xdr:from>
    <xdr:to>
      <xdr:col>4</xdr:col>
      <xdr:colOff>9525</xdr:colOff>
      <xdr:row>19</xdr:row>
      <xdr:rowOff>85725</xdr:rowOff>
    </xdr:to>
    <xdr:cxnSp macro="">
      <xdr:nvCxnSpPr>
        <xdr:cNvPr id="13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>
          <a:cxnSpLocks noChangeShapeType="1"/>
        </xdr:cNvCxnSpPr>
      </xdr:nvCxnSpPr>
      <xdr:spPr bwMode="auto">
        <a:xfrm>
          <a:off x="1009650" y="42672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3175</xdr:colOff>
      <xdr:row>19</xdr:row>
      <xdr:rowOff>85725</xdr:rowOff>
    </xdr:from>
    <xdr:to>
      <xdr:col>9</xdr:col>
      <xdr:colOff>7938</xdr:colOff>
      <xdr:row>19</xdr:row>
      <xdr:rowOff>85725</xdr:rowOff>
    </xdr:to>
    <xdr:cxnSp macro="">
      <xdr:nvCxnSpPr>
        <xdr:cNvPr id="14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>
          <a:cxnSpLocks noChangeShapeType="1"/>
        </xdr:cNvCxnSpPr>
      </xdr:nvCxnSpPr>
      <xdr:spPr bwMode="auto">
        <a:xfrm>
          <a:off x="4067175" y="4221163"/>
          <a:ext cx="133826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84135</xdr:rowOff>
    </xdr:from>
    <xdr:to>
      <xdr:col>6</xdr:col>
      <xdr:colOff>0</xdr:colOff>
      <xdr:row>10</xdr:row>
      <xdr:rowOff>84135</xdr:rowOff>
    </xdr:to>
    <xdr:cxnSp macro="">
      <xdr:nvCxnSpPr>
        <xdr:cNvPr id="17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>
          <a:cxnSpLocks noChangeShapeType="1"/>
        </xdr:cNvCxnSpPr>
      </xdr:nvCxnSpPr>
      <xdr:spPr bwMode="auto">
        <a:xfrm>
          <a:off x="2333625" y="2362198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7938</xdr:colOff>
      <xdr:row>10</xdr:row>
      <xdr:rowOff>87312</xdr:rowOff>
    </xdr:from>
    <xdr:to>
      <xdr:col>11</xdr:col>
      <xdr:colOff>0</xdr:colOff>
      <xdr:row>10</xdr:row>
      <xdr:rowOff>87312</xdr:rowOff>
    </xdr:to>
    <xdr:cxnSp macro="">
      <xdr:nvCxnSpPr>
        <xdr:cNvPr id="18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>
          <a:cxnSpLocks noChangeShapeType="1"/>
        </xdr:cNvCxnSpPr>
      </xdr:nvCxnSpPr>
      <xdr:spPr bwMode="auto">
        <a:xfrm>
          <a:off x="5405438" y="2365375"/>
          <a:ext cx="13255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9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7938</xdr:colOff>
      <xdr:row>19</xdr:row>
      <xdr:rowOff>85725</xdr:rowOff>
    </xdr:from>
    <xdr:to>
      <xdr:col>5</xdr:col>
      <xdr:colOff>657225</xdr:colOff>
      <xdr:row>19</xdr:row>
      <xdr:rowOff>85725</xdr:rowOff>
    </xdr:to>
    <xdr:cxnSp macro="">
      <xdr:nvCxnSpPr>
        <xdr:cNvPr id="20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>
          <a:cxnSpLocks noChangeShapeType="1"/>
        </xdr:cNvCxnSpPr>
      </xdr:nvCxnSpPr>
      <xdr:spPr bwMode="auto">
        <a:xfrm>
          <a:off x="2341563" y="4221163"/>
          <a:ext cx="131603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16</xdr:row>
      <xdr:rowOff>123825</xdr:rowOff>
    </xdr:from>
    <xdr:to>
      <xdr:col>3</xdr:col>
      <xdr:colOff>666750</xdr:colOff>
      <xdr:row>16</xdr:row>
      <xdr:rowOff>123825</xdr:rowOff>
    </xdr:to>
    <xdr:cxnSp macro="">
      <xdr:nvCxnSpPr>
        <xdr:cNvPr id="22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>
          <a:cxnSpLocks noChangeShapeType="1"/>
        </xdr:cNvCxnSpPr>
      </xdr:nvCxnSpPr>
      <xdr:spPr bwMode="auto">
        <a:xfrm>
          <a:off x="997527" y="2409825"/>
          <a:ext cx="13317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85725</xdr:rowOff>
    </xdr:from>
    <xdr:to>
      <xdr:col>3</xdr:col>
      <xdr:colOff>666750</xdr:colOff>
      <xdr:row>10</xdr:row>
      <xdr:rowOff>85725</xdr:rowOff>
    </xdr:to>
    <xdr:cxnSp macro="">
      <xdr:nvCxnSpPr>
        <xdr:cNvPr id="23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>
          <a:cxnSpLocks noChangeShapeType="1"/>
        </xdr:cNvCxnSpPr>
      </xdr:nvCxnSpPr>
      <xdr:spPr bwMode="auto">
        <a:xfrm>
          <a:off x="5423418" y="4323378"/>
          <a:ext cx="133738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411162</xdr:colOff>
      <xdr:row>16</xdr:row>
      <xdr:rowOff>106506</xdr:rowOff>
    </xdr:from>
    <xdr:to>
      <xdr:col>4</xdr:col>
      <xdr:colOff>6349</xdr:colOff>
      <xdr:row>16</xdr:row>
      <xdr:rowOff>106506</xdr:rowOff>
    </xdr:to>
    <xdr:sp macro="" textlink="">
      <xdr:nvSpPr>
        <xdr:cNvPr id="38" name="Line 3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SpPr>
          <a:spLocks noChangeShapeType="1"/>
        </xdr:cNvSpPr>
      </xdr:nvSpPr>
      <xdr:spPr bwMode="auto">
        <a:xfrm flipV="1">
          <a:off x="1071562" y="3567256"/>
          <a:ext cx="132873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59348</xdr:colOff>
      <xdr:row>0</xdr:row>
      <xdr:rowOff>98181</xdr:rowOff>
    </xdr:from>
    <xdr:to>
      <xdr:col>0</xdr:col>
      <xdr:colOff>583223</xdr:colOff>
      <xdr:row>2</xdr:row>
      <xdr:rowOff>60081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" y="98181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36" name="Picture 3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" name="Picture 6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" name="Picture 7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7" name="Picture 8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8" name="Picture 9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9" name="Picture 10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0</xdr:col>
      <xdr:colOff>619125</xdr:colOff>
      <xdr:row>1</xdr:row>
      <xdr:rowOff>247650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0</xdr:col>
      <xdr:colOff>619125</xdr:colOff>
      <xdr:row>1</xdr:row>
      <xdr:rowOff>247650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" name="Picture 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" name="Picture 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" name="Picture 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" name="Picture 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8" name="Picture 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9" name="Picture 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0" name="Picture 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1" name="Picture 1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3" name="Picture 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4" name="Picture 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5" name="Picture 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7" name="Picture 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8" name="Picture 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69" name="Picture 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70" name="Picture 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6350</xdr:colOff>
      <xdr:row>10</xdr:row>
      <xdr:rowOff>114444</xdr:rowOff>
    </xdr:from>
    <xdr:to>
      <xdr:col>5</xdr:col>
      <xdr:colOff>7937</xdr:colOff>
      <xdr:row>10</xdr:row>
      <xdr:rowOff>114444</xdr:rowOff>
    </xdr:to>
    <xdr:sp macro="" textlink="">
      <xdr:nvSpPr>
        <xdr:cNvPr id="72" name="Line 3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SpPr>
          <a:spLocks noChangeShapeType="1"/>
        </xdr:cNvSpPr>
      </xdr:nvSpPr>
      <xdr:spPr bwMode="auto">
        <a:xfrm flipV="1">
          <a:off x="1700439" y="1794926"/>
          <a:ext cx="1940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6350</xdr:colOff>
      <xdr:row>10</xdr:row>
      <xdr:rowOff>114444</xdr:rowOff>
    </xdr:from>
    <xdr:to>
      <xdr:col>10</xdr:col>
      <xdr:colOff>7937</xdr:colOff>
      <xdr:row>10</xdr:row>
      <xdr:rowOff>114444</xdr:rowOff>
    </xdr:to>
    <xdr:sp macro="" textlink="">
      <xdr:nvSpPr>
        <xdr:cNvPr id="73" name="Line 3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SpPr>
          <a:spLocks noChangeShapeType="1"/>
        </xdr:cNvSpPr>
      </xdr:nvSpPr>
      <xdr:spPr bwMode="auto">
        <a:xfrm flipV="1">
          <a:off x="1054100" y="2427658"/>
          <a:ext cx="1940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6350</xdr:colOff>
      <xdr:row>13</xdr:row>
      <xdr:rowOff>114444</xdr:rowOff>
    </xdr:from>
    <xdr:to>
      <xdr:col>5</xdr:col>
      <xdr:colOff>7937</xdr:colOff>
      <xdr:row>13</xdr:row>
      <xdr:rowOff>114444</xdr:rowOff>
    </xdr:to>
    <xdr:sp macro="" textlink="">
      <xdr:nvSpPr>
        <xdr:cNvPr id="74" name="Line 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SpPr>
          <a:spLocks noChangeShapeType="1"/>
        </xdr:cNvSpPr>
      </xdr:nvSpPr>
      <xdr:spPr bwMode="auto">
        <a:xfrm flipV="1">
          <a:off x="1700439" y="1794926"/>
          <a:ext cx="1940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6350</xdr:colOff>
      <xdr:row>13</xdr:row>
      <xdr:rowOff>114444</xdr:rowOff>
    </xdr:from>
    <xdr:to>
      <xdr:col>12</xdr:col>
      <xdr:colOff>7937</xdr:colOff>
      <xdr:row>13</xdr:row>
      <xdr:rowOff>114444</xdr:rowOff>
    </xdr:to>
    <xdr:sp macro="" textlink="">
      <xdr:nvSpPr>
        <xdr:cNvPr id="76" name="Line 3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SpPr>
          <a:spLocks noChangeShapeType="1"/>
        </xdr:cNvSpPr>
      </xdr:nvSpPr>
      <xdr:spPr bwMode="auto">
        <a:xfrm flipV="1">
          <a:off x="1054100" y="3060390"/>
          <a:ext cx="1940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9760</xdr:colOff>
      <xdr:row>16</xdr:row>
      <xdr:rowOff>106506</xdr:rowOff>
    </xdr:from>
    <xdr:to>
      <xdr:col>5</xdr:col>
      <xdr:colOff>643581</xdr:colOff>
      <xdr:row>16</xdr:row>
      <xdr:rowOff>106506</xdr:rowOff>
    </xdr:to>
    <xdr:sp macro="" textlink="">
      <xdr:nvSpPr>
        <xdr:cNvPr id="77" name="Line 3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SpPr>
          <a:spLocks noChangeShapeType="1"/>
        </xdr:cNvSpPr>
      </xdr:nvSpPr>
      <xdr:spPr bwMode="auto">
        <a:xfrm flipV="1">
          <a:off x="2350189" y="3685185"/>
          <a:ext cx="1280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9760</xdr:colOff>
      <xdr:row>16</xdr:row>
      <xdr:rowOff>106506</xdr:rowOff>
    </xdr:from>
    <xdr:to>
      <xdr:col>8</xdr:col>
      <xdr:colOff>643581</xdr:colOff>
      <xdr:row>16</xdr:row>
      <xdr:rowOff>106506</xdr:rowOff>
    </xdr:to>
    <xdr:sp macro="" textlink="">
      <xdr:nvSpPr>
        <xdr:cNvPr id="78" name="Line 3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SpPr>
          <a:spLocks noChangeShapeType="1"/>
        </xdr:cNvSpPr>
      </xdr:nvSpPr>
      <xdr:spPr bwMode="auto">
        <a:xfrm flipV="1">
          <a:off x="2350189" y="3685185"/>
          <a:ext cx="1280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659493</xdr:colOff>
      <xdr:row>16</xdr:row>
      <xdr:rowOff>107640</xdr:rowOff>
    </xdr:from>
    <xdr:to>
      <xdr:col>12</xdr:col>
      <xdr:colOff>1133</xdr:colOff>
      <xdr:row>16</xdr:row>
      <xdr:rowOff>107640</xdr:rowOff>
    </xdr:to>
    <xdr:sp macro="" textlink="">
      <xdr:nvSpPr>
        <xdr:cNvPr id="80" name="Line 3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SpPr>
          <a:spLocks noChangeShapeType="1"/>
        </xdr:cNvSpPr>
      </xdr:nvSpPr>
      <xdr:spPr bwMode="auto">
        <a:xfrm flipV="1">
          <a:off x="5340350" y="3686319"/>
          <a:ext cx="19542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659493</xdr:colOff>
      <xdr:row>19</xdr:row>
      <xdr:rowOff>107640</xdr:rowOff>
    </xdr:from>
    <xdr:to>
      <xdr:col>5</xdr:col>
      <xdr:colOff>1133</xdr:colOff>
      <xdr:row>19</xdr:row>
      <xdr:rowOff>107640</xdr:rowOff>
    </xdr:to>
    <xdr:sp macro="" textlink="">
      <xdr:nvSpPr>
        <xdr:cNvPr id="81" name="Line 3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SpPr>
          <a:spLocks noChangeShapeType="1"/>
        </xdr:cNvSpPr>
      </xdr:nvSpPr>
      <xdr:spPr bwMode="auto">
        <a:xfrm flipV="1">
          <a:off x="5340350" y="3686319"/>
          <a:ext cx="19542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9760</xdr:colOff>
      <xdr:row>19</xdr:row>
      <xdr:rowOff>106506</xdr:rowOff>
    </xdr:from>
    <xdr:to>
      <xdr:col>8</xdr:col>
      <xdr:colOff>643581</xdr:colOff>
      <xdr:row>19</xdr:row>
      <xdr:rowOff>106506</xdr:rowOff>
    </xdr:to>
    <xdr:sp macro="" textlink="">
      <xdr:nvSpPr>
        <xdr:cNvPr id="82" name="Line 3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SpPr>
          <a:spLocks noChangeShapeType="1"/>
        </xdr:cNvSpPr>
      </xdr:nvSpPr>
      <xdr:spPr bwMode="auto">
        <a:xfrm flipV="1">
          <a:off x="4044278" y="3685185"/>
          <a:ext cx="1280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9760</xdr:colOff>
      <xdr:row>7</xdr:row>
      <xdr:rowOff>106506</xdr:rowOff>
    </xdr:from>
    <xdr:to>
      <xdr:col>11</xdr:col>
      <xdr:colOff>643581</xdr:colOff>
      <xdr:row>7</xdr:row>
      <xdr:rowOff>106506</xdr:rowOff>
    </xdr:to>
    <xdr:sp macro="" textlink="">
      <xdr:nvSpPr>
        <xdr:cNvPr id="83" name="Line 3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SpPr>
          <a:spLocks noChangeShapeType="1"/>
        </xdr:cNvSpPr>
      </xdr:nvSpPr>
      <xdr:spPr bwMode="auto">
        <a:xfrm flipV="1">
          <a:off x="4044278" y="4317917"/>
          <a:ext cx="1280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6350</xdr:colOff>
      <xdr:row>7</xdr:row>
      <xdr:rowOff>114444</xdr:rowOff>
    </xdr:from>
    <xdr:to>
      <xdr:col>5</xdr:col>
      <xdr:colOff>7937</xdr:colOff>
      <xdr:row>7</xdr:row>
      <xdr:rowOff>114444</xdr:rowOff>
    </xdr:to>
    <xdr:sp macro="" textlink="">
      <xdr:nvSpPr>
        <xdr:cNvPr id="75" name="Line 3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SpPr>
          <a:spLocks noChangeShapeType="1"/>
        </xdr:cNvSpPr>
      </xdr:nvSpPr>
      <xdr:spPr bwMode="auto">
        <a:xfrm flipV="1">
          <a:off x="1700439" y="1794926"/>
          <a:ext cx="1940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7</xdr:row>
      <xdr:rowOff>115666</xdr:rowOff>
    </xdr:from>
    <xdr:to>
      <xdr:col>5</xdr:col>
      <xdr:colOff>640080</xdr:colOff>
      <xdr:row>7</xdr:row>
      <xdr:rowOff>115666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>
          <a:off x="2986768" y="1796148"/>
          <a:ext cx="640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108857</xdr:rowOff>
    </xdr:from>
    <xdr:to>
      <xdr:col>8</xdr:col>
      <xdr:colOff>653143</xdr:colOff>
      <xdr:row>7</xdr:row>
      <xdr:rowOff>108862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flipV="1">
          <a:off x="4034518" y="1789339"/>
          <a:ext cx="1299482" cy="5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7327</xdr:colOff>
      <xdr:row>7</xdr:row>
      <xdr:rowOff>131152</xdr:rowOff>
    </xdr:from>
    <xdr:to>
      <xdr:col>8</xdr:col>
      <xdr:colOff>655027</xdr:colOff>
      <xdr:row>7</xdr:row>
      <xdr:rowOff>131152</xdr:rowOff>
    </xdr:to>
    <xdr:cxnSp macro="">
      <xdr:nvCxnSpPr>
        <xdr:cNvPr id="3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4081096" y="1816344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402633</xdr:colOff>
      <xdr:row>10</xdr:row>
      <xdr:rowOff>87824</xdr:rowOff>
    </xdr:from>
    <xdr:to>
      <xdr:col>5</xdr:col>
      <xdr:colOff>652097</xdr:colOff>
      <xdr:row>10</xdr:row>
      <xdr:rowOff>87923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02708" y="2383349"/>
          <a:ext cx="2649764" cy="99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85725</xdr:rowOff>
    </xdr:from>
    <xdr:to>
      <xdr:col>8</xdr:col>
      <xdr:colOff>666750</xdr:colOff>
      <xdr:row>16</xdr:row>
      <xdr:rowOff>85725</xdr:rowOff>
    </xdr:to>
    <xdr:cxnSp macro="">
      <xdr:nvCxnSpPr>
        <xdr:cNvPr id="5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4076700" y="36385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666750</xdr:colOff>
      <xdr:row>13</xdr:row>
      <xdr:rowOff>85725</xdr:rowOff>
    </xdr:from>
    <xdr:to>
      <xdr:col>3</xdr:col>
      <xdr:colOff>657225</xdr:colOff>
      <xdr:row>13</xdr:row>
      <xdr:rowOff>85725</xdr:rowOff>
    </xdr:to>
    <xdr:cxnSp macro="">
      <xdr:nvCxnSpPr>
        <xdr:cNvPr id="6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cxnSpLocks noChangeShapeType="1"/>
        </xdr:cNvCxnSpPr>
      </xdr:nvCxnSpPr>
      <xdr:spPr bwMode="auto">
        <a:xfrm>
          <a:off x="6067425" y="36385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9905</xdr:colOff>
      <xdr:row>19</xdr:row>
      <xdr:rowOff>134718</xdr:rowOff>
    </xdr:from>
    <xdr:to>
      <xdr:col>10</xdr:col>
      <xdr:colOff>662349</xdr:colOff>
      <xdr:row>19</xdr:row>
      <xdr:rowOff>134817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077080" y="4316193"/>
          <a:ext cx="2652694" cy="99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104775</xdr:rowOff>
    </xdr:from>
    <xdr:to>
      <xdr:col>3</xdr:col>
      <xdr:colOff>666750</xdr:colOff>
      <xdr:row>7</xdr:row>
      <xdr:rowOff>104775</xdr:rowOff>
    </xdr:to>
    <xdr:cxnSp macro="">
      <xdr:nvCxnSpPr>
        <xdr:cNvPr id="9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1019175" y="1771650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7</xdr:row>
      <xdr:rowOff>102577</xdr:rowOff>
    </xdr:from>
    <xdr:to>
      <xdr:col>5</xdr:col>
      <xdr:colOff>657225</xdr:colOff>
      <xdr:row>7</xdr:row>
      <xdr:rowOff>102577</xdr:rowOff>
    </xdr:to>
    <xdr:cxnSp macro="">
      <xdr:nvCxnSpPr>
        <xdr:cNvPr id="1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2346813" y="1787769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128954</xdr:rowOff>
    </xdr:from>
    <xdr:to>
      <xdr:col>10</xdr:col>
      <xdr:colOff>647700</xdr:colOff>
      <xdr:row>7</xdr:row>
      <xdr:rowOff>128954</xdr:rowOff>
    </xdr:to>
    <xdr:cxnSp macro="">
      <xdr:nvCxnSpPr>
        <xdr:cNvPr id="11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5407269" y="1814146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13</xdr:row>
      <xdr:rowOff>84992</xdr:rowOff>
    </xdr:from>
    <xdr:to>
      <xdr:col>5</xdr:col>
      <xdr:colOff>647700</xdr:colOff>
      <xdr:row>13</xdr:row>
      <xdr:rowOff>84992</xdr:rowOff>
    </xdr:to>
    <xdr:cxnSp macro="">
      <xdr:nvCxnSpPr>
        <xdr:cNvPr id="13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2337288" y="3045069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402980</xdr:colOff>
      <xdr:row>16</xdr:row>
      <xdr:rowOff>117231</xdr:rowOff>
    </xdr:from>
    <xdr:to>
      <xdr:col>5</xdr:col>
      <xdr:colOff>652444</xdr:colOff>
      <xdr:row>16</xdr:row>
      <xdr:rowOff>117330</xdr:rowOff>
    </xdr:to>
    <xdr:cxnSp macro="">
      <xdr:nvCxnSpPr>
        <xdr:cNvPr id="14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003055" y="3670056"/>
          <a:ext cx="2649764" cy="99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95250</xdr:rowOff>
    </xdr:from>
    <xdr:to>
      <xdr:col>3</xdr:col>
      <xdr:colOff>657225</xdr:colOff>
      <xdr:row>19</xdr:row>
      <xdr:rowOff>95250</xdr:rowOff>
    </xdr:to>
    <xdr:cxnSp macro="">
      <xdr:nvCxnSpPr>
        <xdr:cNvPr id="15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cxnSpLocks noChangeShapeType="1"/>
        </xdr:cNvCxnSpPr>
      </xdr:nvCxnSpPr>
      <xdr:spPr bwMode="auto">
        <a:xfrm>
          <a:off x="1009650" y="427672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4396</xdr:colOff>
      <xdr:row>19</xdr:row>
      <xdr:rowOff>97448</xdr:rowOff>
    </xdr:from>
    <xdr:to>
      <xdr:col>5</xdr:col>
      <xdr:colOff>652096</xdr:colOff>
      <xdr:row>19</xdr:row>
      <xdr:rowOff>97448</xdr:rowOff>
    </xdr:to>
    <xdr:cxnSp macro="">
      <xdr:nvCxnSpPr>
        <xdr:cNvPr id="16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cxnSpLocks noChangeShapeType="1"/>
        </xdr:cNvCxnSpPr>
      </xdr:nvCxnSpPr>
      <xdr:spPr bwMode="auto">
        <a:xfrm>
          <a:off x="2341684" y="4332410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7327</xdr:colOff>
      <xdr:row>10</xdr:row>
      <xdr:rowOff>95250</xdr:rowOff>
    </xdr:from>
    <xdr:to>
      <xdr:col>9</xdr:col>
      <xdr:colOff>7327</xdr:colOff>
      <xdr:row>10</xdr:row>
      <xdr:rowOff>95250</xdr:rowOff>
    </xdr:to>
    <xdr:cxnSp macro="">
      <xdr:nvCxnSpPr>
        <xdr:cNvPr id="17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081096" y="241788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95250</xdr:rowOff>
    </xdr:from>
    <xdr:to>
      <xdr:col>11</xdr:col>
      <xdr:colOff>7327</xdr:colOff>
      <xdr:row>13</xdr:row>
      <xdr:rowOff>95250</xdr:rowOff>
    </xdr:to>
    <xdr:cxnSp macro="">
      <xdr:nvCxnSpPr>
        <xdr:cNvPr id="18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081096" y="2417885"/>
          <a:ext cx="13335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10</xdr:row>
      <xdr:rowOff>92319</xdr:rowOff>
    </xdr:from>
    <xdr:to>
      <xdr:col>10</xdr:col>
      <xdr:colOff>655027</xdr:colOff>
      <xdr:row>10</xdr:row>
      <xdr:rowOff>92319</xdr:rowOff>
    </xdr:to>
    <xdr:cxnSp macro="">
      <xdr:nvCxnSpPr>
        <xdr:cNvPr id="19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cxnSpLocks noChangeShapeType="1"/>
        </xdr:cNvCxnSpPr>
      </xdr:nvCxnSpPr>
      <xdr:spPr bwMode="auto">
        <a:xfrm>
          <a:off x="5414596" y="2414954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10</xdr:row>
      <xdr:rowOff>168520</xdr:rowOff>
    </xdr:from>
    <xdr:to>
      <xdr:col>3</xdr:col>
      <xdr:colOff>652096</xdr:colOff>
      <xdr:row>10</xdr:row>
      <xdr:rowOff>168520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011115" y="2491155"/>
          <a:ext cx="131151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13</xdr:row>
      <xdr:rowOff>161192</xdr:rowOff>
    </xdr:from>
    <xdr:to>
      <xdr:col>3</xdr:col>
      <xdr:colOff>659423</xdr:colOff>
      <xdr:row>13</xdr:row>
      <xdr:rowOff>161192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1018442" y="3121269"/>
          <a:ext cx="131151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395654</xdr:colOff>
      <xdr:row>16</xdr:row>
      <xdr:rowOff>183173</xdr:rowOff>
    </xdr:from>
    <xdr:to>
      <xdr:col>3</xdr:col>
      <xdr:colOff>637443</xdr:colOff>
      <xdr:row>16</xdr:row>
      <xdr:rowOff>183173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>
          <a:off x="995729" y="3735998"/>
          <a:ext cx="130858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8283</xdr:colOff>
      <xdr:row>19</xdr:row>
      <xdr:rowOff>182218</xdr:rowOff>
    </xdr:from>
    <xdr:to>
      <xdr:col>4</xdr:col>
      <xdr:colOff>0</xdr:colOff>
      <xdr:row>19</xdr:row>
      <xdr:rowOff>190500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flipV="1">
          <a:off x="1008408" y="4363693"/>
          <a:ext cx="1325217" cy="8282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</xdr:colOff>
      <xdr:row>10</xdr:row>
      <xdr:rowOff>178713</xdr:rowOff>
    </xdr:from>
    <xdr:to>
      <xdr:col>5</xdr:col>
      <xdr:colOff>651776</xdr:colOff>
      <xdr:row>10</xdr:row>
      <xdr:rowOff>178713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>
          <a:off x="2344295" y="2501348"/>
          <a:ext cx="131151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15290</xdr:colOff>
      <xdr:row>10</xdr:row>
      <xdr:rowOff>164696</xdr:rowOff>
    </xdr:from>
    <xdr:to>
      <xdr:col>9</xdr:col>
      <xdr:colOff>660059</xdr:colOff>
      <xdr:row>10</xdr:row>
      <xdr:rowOff>164696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>
          <a:off x="4749215" y="2460221"/>
          <a:ext cx="131151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24848</xdr:colOff>
      <xdr:row>13</xdr:row>
      <xdr:rowOff>173935</xdr:rowOff>
    </xdr:from>
    <xdr:to>
      <xdr:col>11</xdr:col>
      <xdr:colOff>0</xdr:colOff>
      <xdr:row>13</xdr:row>
      <xdr:rowOff>173936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>
          <a:off x="5425523" y="3098110"/>
          <a:ext cx="1308652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395336</xdr:colOff>
      <xdr:row>16</xdr:row>
      <xdr:rowOff>157688</xdr:rowOff>
    </xdr:from>
    <xdr:to>
      <xdr:col>8</xdr:col>
      <xdr:colOff>642539</xdr:colOff>
      <xdr:row>16</xdr:row>
      <xdr:rowOff>157688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>
          <a:off x="4062461" y="3710513"/>
          <a:ext cx="1314003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9238</xdr:colOff>
      <xdr:row>19</xdr:row>
      <xdr:rowOff>182594</xdr:rowOff>
    </xdr:from>
    <xdr:to>
      <xdr:col>6</xdr:col>
      <xdr:colOff>956</xdr:colOff>
      <xdr:row>19</xdr:row>
      <xdr:rowOff>182595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>
          <a:off x="2346526" y="4417556"/>
          <a:ext cx="1325218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161584</xdr:rowOff>
    </xdr:from>
    <xdr:to>
      <xdr:col>5</xdr:col>
      <xdr:colOff>644769</xdr:colOff>
      <xdr:row>13</xdr:row>
      <xdr:rowOff>161584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>
          <a:off x="2333625" y="3085759"/>
          <a:ext cx="131151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161192</xdr:rowOff>
    </xdr:from>
    <xdr:to>
      <xdr:col>4</xdr:col>
      <xdr:colOff>644769</xdr:colOff>
      <xdr:row>7</xdr:row>
      <xdr:rowOff>161192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224444D9-B2CD-465C-AE27-1DF4F2ED2966}"/>
            </a:ext>
          </a:extLst>
        </xdr:cNvPr>
        <xdr:cNvCxnSpPr/>
      </xdr:nvCxnSpPr>
      <xdr:spPr>
        <a:xfrm>
          <a:off x="6074019" y="2483827"/>
          <a:ext cx="197826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7009</xdr:colOff>
      <xdr:row>19</xdr:row>
      <xdr:rowOff>179668</xdr:rowOff>
    </xdr:from>
    <xdr:to>
      <xdr:col>8</xdr:col>
      <xdr:colOff>657193</xdr:colOff>
      <xdr:row>19</xdr:row>
      <xdr:rowOff>179668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19890075-8779-41C7-8E34-CAF55F991BF8}"/>
            </a:ext>
          </a:extLst>
        </xdr:cNvPr>
        <xdr:cNvCxnSpPr/>
      </xdr:nvCxnSpPr>
      <xdr:spPr>
        <a:xfrm>
          <a:off x="4080778" y="4414630"/>
          <a:ext cx="1316934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7937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>
          <a:spLocks noChangeShapeType="1"/>
        </xdr:cNvSpPr>
      </xdr:nvSpPr>
      <xdr:spPr bwMode="auto">
        <a:xfrm flipV="1">
          <a:off x="1055687" y="2373313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13</xdr:row>
      <xdr:rowOff>111126</xdr:rowOff>
    </xdr:from>
    <xdr:to>
      <xdr:col>5</xdr:col>
      <xdr:colOff>643657</xdr:colOff>
      <xdr:row>13</xdr:row>
      <xdr:rowOff>111126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SpPr>
          <a:spLocks noChangeShapeType="1"/>
        </xdr:cNvSpPr>
      </xdr:nvSpPr>
      <xdr:spPr bwMode="auto">
        <a:xfrm flipV="1">
          <a:off x="2357437" y="3008314"/>
          <a:ext cx="12865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7</xdr:row>
      <xdr:rowOff>103188</xdr:rowOff>
    </xdr:from>
    <xdr:to>
      <xdr:col>6</xdr:col>
      <xdr:colOff>0</xdr:colOff>
      <xdr:row>7</xdr:row>
      <xdr:rowOff>103188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>
          <a:spLocks noChangeShapeType="1"/>
        </xdr:cNvSpPr>
      </xdr:nvSpPr>
      <xdr:spPr bwMode="auto">
        <a:xfrm flipV="1">
          <a:off x="2357437" y="1762126"/>
          <a:ext cx="1293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31750</xdr:colOff>
      <xdr:row>7</xdr:row>
      <xdr:rowOff>111125</xdr:rowOff>
    </xdr:from>
    <xdr:to>
      <xdr:col>10</xdr:col>
      <xdr:colOff>0</xdr:colOff>
      <xdr:row>7</xdr:row>
      <xdr:rowOff>111125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SpPr>
          <a:spLocks noChangeShapeType="1"/>
        </xdr:cNvSpPr>
      </xdr:nvSpPr>
      <xdr:spPr bwMode="auto">
        <a:xfrm flipV="1">
          <a:off x="4079875" y="1770063"/>
          <a:ext cx="19288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7938</xdr:colOff>
      <xdr:row>10</xdr:row>
      <xdr:rowOff>103188</xdr:rowOff>
    </xdr:from>
    <xdr:to>
      <xdr:col>9</xdr:col>
      <xdr:colOff>642938</xdr:colOff>
      <xdr:row>10</xdr:row>
      <xdr:rowOff>103188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SpPr>
          <a:spLocks noChangeShapeType="1"/>
        </xdr:cNvSpPr>
      </xdr:nvSpPr>
      <xdr:spPr bwMode="auto">
        <a:xfrm flipV="1">
          <a:off x="4706938" y="2381251"/>
          <a:ext cx="194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15875</xdr:colOff>
      <xdr:row>13</xdr:row>
      <xdr:rowOff>119063</xdr:rowOff>
    </xdr:from>
    <xdr:to>
      <xdr:col>12</xdr:col>
      <xdr:colOff>0</xdr:colOff>
      <xdr:row>13</xdr:row>
      <xdr:rowOff>119063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SpPr>
          <a:spLocks noChangeShapeType="1"/>
        </xdr:cNvSpPr>
      </xdr:nvSpPr>
      <xdr:spPr bwMode="auto">
        <a:xfrm flipV="1">
          <a:off x="5373688" y="3016251"/>
          <a:ext cx="19446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7938</xdr:colOff>
      <xdr:row>16</xdr:row>
      <xdr:rowOff>127001</xdr:rowOff>
    </xdr:from>
    <xdr:to>
      <xdr:col>5</xdr:col>
      <xdr:colOff>0</xdr:colOff>
      <xdr:row>16</xdr:row>
      <xdr:rowOff>127001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SpPr>
          <a:spLocks noChangeShapeType="1"/>
        </xdr:cNvSpPr>
      </xdr:nvSpPr>
      <xdr:spPr bwMode="auto">
        <a:xfrm flipV="1">
          <a:off x="1055688" y="3643314"/>
          <a:ext cx="19446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7938</xdr:colOff>
      <xdr:row>19</xdr:row>
      <xdr:rowOff>111125</xdr:rowOff>
    </xdr:from>
    <xdr:to>
      <xdr:col>4</xdr:col>
      <xdr:colOff>15876</xdr:colOff>
      <xdr:row>19</xdr:row>
      <xdr:rowOff>111125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>
          <a:spLocks noChangeShapeType="1"/>
        </xdr:cNvSpPr>
      </xdr:nvSpPr>
      <xdr:spPr bwMode="auto">
        <a:xfrm flipV="1">
          <a:off x="1055688" y="4246563"/>
          <a:ext cx="1309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7939</xdr:colOff>
      <xdr:row>19</xdr:row>
      <xdr:rowOff>111125</xdr:rowOff>
    </xdr:from>
    <xdr:to>
      <xdr:col>6</xdr:col>
      <xdr:colOff>7936</xdr:colOff>
      <xdr:row>19</xdr:row>
      <xdr:rowOff>111125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CxnSpPr/>
      </xdr:nvCxnSpPr>
      <xdr:spPr>
        <a:xfrm flipH="1">
          <a:off x="2357439" y="4246563"/>
          <a:ext cx="1301747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388938</xdr:colOff>
      <xdr:row>19</xdr:row>
      <xdr:rowOff>111124</xdr:rowOff>
    </xdr:from>
    <xdr:to>
      <xdr:col>8</xdr:col>
      <xdr:colOff>0</xdr:colOff>
      <xdr:row>19</xdr:row>
      <xdr:rowOff>111124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CxnSpPr/>
      </xdr:nvCxnSpPr>
      <xdr:spPr>
        <a:xfrm>
          <a:off x="4040188" y="4246562"/>
          <a:ext cx="65881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7937</xdr:colOff>
      <xdr:row>10</xdr:row>
      <xdr:rowOff>95250</xdr:rowOff>
    </xdr:from>
    <xdr:to>
      <xdr:col>5</xdr:col>
      <xdr:colOff>650874</xdr:colOff>
      <xdr:row>10</xdr:row>
      <xdr:rowOff>95250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CxnSpPr/>
      </xdr:nvCxnSpPr>
      <xdr:spPr>
        <a:xfrm flipH="1">
          <a:off x="2357437" y="2373313"/>
          <a:ext cx="1293812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13</xdr:row>
      <xdr:rowOff>111125</xdr:rowOff>
    </xdr:from>
    <xdr:to>
      <xdr:col>4</xdr:col>
      <xdr:colOff>8659</xdr:colOff>
      <xdr:row>13</xdr:row>
      <xdr:rowOff>117619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SpPr>
          <a:spLocks noChangeShapeType="1"/>
        </xdr:cNvSpPr>
      </xdr:nvSpPr>
      <xdr:spPr bwMode="auto">
        <a:xfrm flipV="1">
          <a:off x="1079500" y="3008313"/>
          <a:ext cx="127865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47624</xdr:colOff>
      <xdr:row>16</xdr:row>
      <xdr:rowOff>119062</xdr:rowOff>
    </xdr:from>
    <xdr:to>
      <xdr:col>9</xdr:col>
      <xdr:colOff>642937</xdr:colOff>
      <xdr:row>16</xdr:row>
      <xdr:rowOff>119062</xdr:rowOff>
    </xdr:to>
    <xdr:sp macro="" textlink="">
      <xdr:nvSpPr>
        <xdr:cNvPr id="33" name="Line 3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SpPr>
          <a:spLocks noChangeShapeType="1"/>
        </xdr:cNvSpPr>
      </xdr:nvSpPr>
      <xdr:spPr bwMode="auto">
        <a:xfrm flipV="1">
          <a:off x="4095749" y="3635375"/>
          <a:ext cx="19050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7938</xdr:colOff>
      <xdr:row>16</xdr:row>
      <xdr:rowOff>119063</xdr:rowOff>
    </xdr:from>
    <xdr:to>
      <xdr:col>13</xdr:col>
      <xdr:colOff>7939</xdr:colOff>
      <xdr:row>16</xdr:row>
      <xdr:rowOff>119063</xdr:rowOff>
    </xdr:to>
    <xdr:sp macro="" textlink="">
      <xdr:nvSpPr>
        <xdr:cNvPr id="34" name="Line 3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SpPr>
          <a:spLocks noChangeShapeType="1"/>
        </xdr:cNvSpPr>
      </xdr:nvSpPr>
      <xdr:spPr bwMode="auto">
        <a:xfrm flipV="1">
          <a:off x="6016626" y="3635376"/>
          <a:ext cx="19843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15875</xdr:colOff>
      <xdr:row>7</xdr:row>
      <xdr:rowOff>112568</xdr:rowOff>
    </xdr:from>
    <xdr:to>
      <xdr:col>3</xdr:col>
      <xdr:colOff>643659</xdr:colOff>
      <xdr:row>7</xdr:row>
      <xdr:rowOff>119062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>
          <a:spLocks noChangeShapeType="1"/>
        </xdr:cNvSpPr>
      </xdr:nvSpPr>
      <xdr:spPr bwMode="auto">
        <a:xfrm flipV="1">
          <a:off x="1063625" y="1779443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23812</xdr:colOff>
      <xdr:row>10</xdr:row>
      <xdr:rowOff>103188</xdr:rowOff>
    </xdr:from>
    <xdr:to>
      <xdr:col>4</xdr:col>
      <xdr:colOff>721</xdr:colOff>
      <xdr:row>10</xdr:row>
      <xdr:rowOff>109682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>
          <a:spLocks noChangeShapeType="1"/>
        </xdr:cNvSpPr>
      </xdr:nvSpPr>
      <xdr:spPr bwMode="auto">
        <a:xfrm flipV="1">
          <a:off x="1071562" y="2398713"/>
          <a:ext cx="127230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2809</xdr:colOff>
      <xdr:row>16</xdr:row>
      <xdr:rowOff>123825</xdr:rowOff>
    </xdr:from>
    <xdr:to>
      <xdr:col>5</xdr:col>
      <xdr:colOff>630593</xdr:colOff>
      <xdr:row>16</xdr:row>
      <xdr:rowOff>130319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>
          <a:spLocks noChangeShapeType="1"/>
        </xdr:cNvSpPr>
      </xdr:nvSpPr>
      <xdr:spPr bwMode="auto">
        <a:xfrm flipV="1">
          <a:off x="2340097" y="3721344"/>
          <a:ext cx="127255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24423</xdr:colOff>
      <xdr:row>16</xdr:row>
      <xdr:rowOff>111125</xdr:rowOff>
    </xdr:from>
    <xdr:to>
      <xdr:col>8</xdr:col>
      <xdr:colOff>652817</xdr:colOff>
      <xdr:row>16</xdr:row>
      <xdr:rowOff>117619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>
          <a:spLocks noChangeShapeType="1"/>
        </xdr:cNvSpPr>
      </xdr:nvSpPr>
      <xdr:spPr bwMode="auto">
        <a:xfrm flipV="1">
          <a:off x="4054231" y="3708644"/>
          <a:ext cx="1273163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23814</xdr:colOff>
      <xdr:row>10</xdr:row>
      <xdr:rowOff>95250</xdr:rowOff>
    </xdr:from>
    <xdr:to>
      <xdr:col>8</xdr:col>
      <xdr:colOff>651598</xdr:colOff>
      <xdr:row>10</xdr:row>
      <xdr:rowOff>101744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>
          <a:spLocks noChangeShapeType="1"/>
        </xdr:cNvSpPr>
      </xdr:nvSpPr>
      <xdr:spPr bwMode="auto">
        <a:xfrm flipV="1">
          <a:off x="4062414" y="2390775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8548</xdr:colOff>
      <xdr:row>7</xdr:row>
      <xdr:rowOff>103187</xdr:rowOff>
    </xdr:from>
    <xdr:to>
      <xdr:col>5</xdr:col>
      <xdr:colOff>636332</xdr:colOff>
      <xdr:row>7</xdr:row>
      <xdr:rowOff>109681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>
          <a:spLocks noChangeShapeType="1"/>
        </xdr:cNvSpPr>
      </xdr:nvSpPr>
      <xdr:spPr bwMode="auto">
        <a:xfrm flipV="1">
          <a:off x="2345836" y="1788379"/>
          <a:ext cx="127255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10</xdr:row>
      <xdr:rowOff>95250</xdr:rowOff>
    </xdr:from>
    <xdr:to>
      <xdr:col>5</xdr:col>
      <xdr:colOff>635721</xdr:colOff>
      <xdr:row>10</xdr:row>
      <xdr:rowOff>101744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>
          <a:spLocks noChangeShapeType="1"/>
        </xdr:cNvSpPr>
      </xdr:nvSpPr>
      <xdr:spPr bwMode="auto">
        <a:xfrm flipV="1">
          <a:off x="2351087" y="2390775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642938</xdr:colOff>
      <xdr:row>10</xdr:row>
      <xdr:rowOff>95250</xdr:rowOff>
    </xdr:from>
    <xdr:to>
      <xdr:col>11</xdr:col>
      <xdr:colOff>650876</xdr:colOff>
      <xdr:row>10</xdr:row>
      <xdr:rowOff>95251</xdr:rowOff>
    </xdr:to>
    <xdr:sp macro="" textlink="">
      <xdr:nvSpPr>
        <xdr:cNvPr id="29" name="Line 3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>
          <a:spLocks noChangeShapeType="1"/>
        </xdr:cNvSpPr>
      </xdr:nvSpPr>
      <xdr:spPr bwMode="auto">
        <a:xfrm flipV="1">
          <a:off x="5329238" y="2390775"/>
          <a:ext cx="1960563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7938</xdr:colOff>
      <xdr:row>13</xdr:row>
      <xdr:rowOff>111125</xdr:rowOff>
    </xdr:from>
    <xdr:to>
      <xdr:col>10</xdr:col>
      <xdr:colOff>635722</xdr:colOff>
      <xdr:row>13</xdr:row>
      <xdr:rowOff>117619</xdr:rowOff>
    </xdr:to>
    <xdr:sp macro="" textlink="">
      <xdr:nvSpPr>
        <xdr:cNvPr id="30" name="Line 3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>
          <a:spLocks noChangeShapeType="1"/>
        </xdr:cNvSpPr>
      </xdr:nvSpPr>
      <xdr:spPr bwMode="auto">
        <a:xfrm flipV="1">
          <a:off x="5351463" y="3035300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16486</xdr:colOff>
      <xdr:row>16</xdr:row>
      <xdr:rowOff>119062</xdr:rowOff>
    </xdr:from>
    <xdr:to>
      <xdr:col>11</xdr:col>
      <xdr:colOff>644270</xdr:colOff>
      <xdr:row>16</xdr:row>
      <xdr:rowOff>125556</xdr:rowOff>
    </xdr:to>
    <xdr:sp macro="" textlink="">
      <xdr:nvSpPr>
        <xdr:cNvPr id="31" name="Line 3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>
          <a:spLocks noChangeShapeType="1"/>
        </xdr:cNvSpPr>
      </xdr:nvSpPr>
      <xdr:spPr bwMode="auto">
        <a:xfrm flipV="1">
          <a:off x="5995255" y="3716581"/>
          <a:ext cx="1272553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7937</xdr:colOff>
      <xdr:row>19</xdr:row>
      <xdr:rowOff>111125</xdr:rowOff>
    </xdr:from>
    <xdr:to>
      <xdr:col>5</xdr:col>
      <xdr:colOff>635721</xdr:colOff>
      <xdr:row>19</xdr:row>
      <xdr:rowOff>117619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>
          <a:spLocks noChangeShapeType="1"/>
        </xdr:cNvSpPr>
      </xdr:nvSpPr>
      <xdr:spPr bwMode="auto">
        <a:xfrm flipV="1">
          <a:off x="2351087" y="4292600"/>
          <a:ext cx="1275484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87311</xdr:rowOff>
    </xdr:from>
    <xdr:to>
      <xdr:col>10</xdr:col>
      <xdr:colOff>627784</xdr:colOff>
      <xdr:row>19</xdr:row>
      <xdr:rowOff>93805</xdr:rowOff>
    </xdr:to>
    <xdr:sp macro="" textlink="">
      <xdr:nvSpPr>
        <xdr:cNvPr id="34" name="Line 3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>
          <a:spLocks noChangeShapeType="1"/>
        </xdr:cNvSpPr>
      </xdr:nvSpPr>
      <xdr:spPr bwMode="auto">
        <a:xfrm flipV="1">
          <a:off x="5357813" y="4222749"/>
          <a:ext cx="127865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7938</xdr:colOff>
      <xdr:row>13</xdr:row>
      <xdr:rowOff>127000</xdr:rowOff>
    </xdr:from>
    <xdr:to>
      <xdr:col>5</xdr:col>
      <xdr:colOff>635722</xdr:colOff>
      <xdr:row>13</xdr:row>
      <xdr:rowOff>133494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1500-000024000000}"/>
            </a:ext>
          </a:extLst>
        </xdr:cNvPr>
        <xdr:cNvSpPr>
          <a:spLocks noChangeShapeType="1"/>
        </xdr:cNvSpPr>
      </xdr:nvSpPr>
      <xdr:spPr bwMode="auto">
        <a:xfrm flipV="1">
          <a:off x="2357438" y="3024188"/>
          <a:ext cx="127865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134938</xdr:rowOff>
    </xdr:from>
    <xdr:to>
      <xdr:col>3</xdr:col>
      <xdr:colOff>627784</xdr:colOff>
      <xdr:row>16</xdr:row>
      <xdr:rowOff>141432</xdr:rowOff>
    </xdr:to>
    <xdr:sp macro="" textlink="">
      <xdr:nvSpPr>
        <xdr:cNvPr id="37" name="Line 3">
          <a:extLst>
            <a:ext uri="{FF2B5EF4-FFF2-40B4-BE49-F238E27FC236}">
              <a16:creationId xmlns:a16="http://schemas.microsoft.com/office/drawing/2014/main" id="{00000000-0008-0000-1500-000025000000}"/>
            </a:ext>
          </a:extLst>
        </xdr:cNvPr>
        <xdr:cNvSpPr>
          <a:spLocks noChangeShapeType="1"/>
        </xdr:cNvSpPr>
      </xdr:nvSpPr>
      <xdr:spPr bwMode="auto">
        <a:xfrm flipV="1">
          <a:off x="1047750" y="3651251"/>
          <a:ext cx="127865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15875</xdr:colOff>
      <xdr:row>19</xdr:row>
      <xdr:rowOff>119063</xdr:rowOff>
    </xdr:from>
    <xdr:to>
      <xdr:col>3</xdr:col>
      <xdr:colOff>643659</xdr:colOff>
      <xdr:row>19</xdr:row>
      <xdr:rowOff>125557</xdr:rowOff>
    </xdr:to>
    <xdr:sp macro="" textlink="">
      <xdr:nvSpPr>
        <xdr:cNvPr id="38" name="Line 3">
          <a:extLst>
            <a:ext uri="{FF2B5EF4-FFF2-40B4-BE49-F238E27FC236}">
              <a16:creationId xmlns:a16="http://schemas.microsoft.com/office/drawing/2014/main" id="{00000000-0008-0000-1500-000026000000}"/>
            </a:ext>
          </a:extLst>
        </xdr:cNvPr>
        <xdr:cNvSpPr>
          <a:spLocks noChangeShapeType="1"/>
        </xdr:cNvSpPr>
      </xdr:nvSpPr>
      <xdr:spPr bwMode="auto">
        <a:xfrm flipV="1">
          <a:off x="4064000" y="4254501"/>
          <a:ext cx="1278659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7936</xdr:colOff>
      <xdr:row>19</xdr:row>
      <xdr:rowOff>95251</xdr:rowOff>
    </xdr:from>
    <xdr:to>
      <xdr:col>8</xdr:col>
      <xdr:colOff>653061</xdr:colOff>
      <xdr:row>19</xdr:row>
      <xdr:rowOff>101745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00000000-0008-0000-1500-000027000000}"/>
            </a:ext>
          </a:extLst>
        </xdr:cNvPr>
        <xdr:cNvSpPr>
          <a:spLocks noChangeShapeType="1"/>
        </xdr:cNvSpPr>
      </xdr:nvSpPr>
      <xdr:spPr bwMode="auto">
        <a:xfrm flipV="1">
          <a:off x="4056061" y="4230689"/>
          <a:ext cx="1296000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23812</xdr:colOff>
      <xdr:row>7</xdr:row>
      <xdr:rowOff>134940</xdr:rowOff>
    </xdr:from>
    <xdr:to>
      <xdr:col>9</xdr:col>
      <xdr:colOff>643658</xdr:colOff>
      <xdr:row>7</xdr:row>
      <xdr:rowOff>141434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00000000-0008-0000-1500-000028000000}"/>
            </a:ext>
          </a:extLst>
        </xdr:cNvPr>
        <xdr:cNvSpPr>
          <a:spLocks noChangeShapeType="1"/>
        </xdr:cNvSpPr>
      </xdr:nvSpPr>
      <xdr:spPr bwMode="auto">
        <a:xfrm flipV="1">
          <a:off x="1071562" y="3032128"/>
          <a:ext cx="1270721" cy="649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59348</xdr:colOff>
      <xdr:row>0</xdr:row>
      <xdr:rowOff>98181</xdr:rowOff>
    </xdr:from>
    <xdr:to>
      <xdr:col>1</xdr:col>
      <xdr:colOff>21248</xdr:colOff>
      <xdr:row>2</xdr:row>
      <xdr:rowOff>136281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" y="98181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5" name="Picture 3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8" name="Picture 4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0" name="Picture 6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1" name="Picture 7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2" name="Picture 8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3" name="Picture 9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4" name="Picture 10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57150</xdr:colOff>
      <xdr:row>2</xdr:row>
      <xdr:rowOff>47625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57150</xdr:colOff>
      <xdr:row>2</xdr:row>
      <xdr:rowOff>47625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9" name="Picture 3">
          <a:extLst>
            <a:ext uri="{FF2B5EF4-FFF2-40B4-BE49-F238E27FC236}">
              <a16:creationId xmlns:a16="http://schemas.microsoft.com/office/drawing/2014/main" id="{00000000-0008-0000-1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0" name="Picture 4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1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3" name="Picture 7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4" name="Picture 8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5" name="Picture 9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6" name="Picture 10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9" name="Picture 3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2" name="Picture 6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3" name="Picture 7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4" name="Picture 8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5" name="Picture 9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102580</xdr:rowOff>
    </xdr:from>
    <xdr:to>
      <xdr:col>4</xdr:col>
      <xdr:colOff>674077</xdr:colOff>
      <xdr:row>10</xdr:row>
      <xdr:rowOff>102581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CxnSpPr/>
      </xdr:nvCxnSpPr>
      <xdr:spPr>
        <a:xfrm flipV="1">
          <a:off x="4024313" y="4118955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102580</xdr:rowOff>
    </xdr:from>
    <xdr:to>
      <xdr:col>9</xdr:col>
      <xdr:colOff>674077</xdr:colOff>
      <xdr:row>19</xdr:row>
      <xdr:rowOff>102581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00000000-0008-0000-1600-000034000000}"/>
            </a:ext>
          </a:extLst>
        </xdr:cNvPr>
        <xdr:cNvCxnSpPr/>
      </xdr:nvCxnSpPr>
      <xdr:spPr>
        <a:xfrm flipV="1">
          <a:off x="960438" y="2261580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102580</xdr:rowOff>
    </xdr:from>
    <xdr:to>
      <xdr:col>9</xdr:col>
      <xdr:colOff>674077</xdr:colOff>
      <xdr:row>10</xdr:row>
      <xdr:rowOff>102581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00000000-0008-0000-1600-000035000000}"/>
            </a:ext>
          </a:extLst>
        </xdr:cNvPr>
        <xdr:cNvCxnSpPr/>
      </xdr:nvCxnSpPr>
      <xdr:spPr>
        <a:xfrm flipV="1">
          <a:off x="5357813" y="1642455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102580</xdr:rowOff>
    </xdr:from>
    <xdr:to>
      <xdr:col>11</xdr:col>
      <xdr:colOff>674077</xdr:colOff>
      <xdr:row>13</xdr:row>
      <xdr:rowOff>102581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00000000-0008-0000-1600-000036000000}"/>
            </a:ext>
          </a:extLst>
        </xdr:cNvPr>
        <xdr:cNvCxnSpPr/>
      </xdr:nvCxnSpPr>
      <xdr:spPr>
        <a:xfrm flipV="1">
          <a:off x="4024313" y="2261580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102580</xdr:rowOff>
    </xdr:from>
    <xdr:to>
      <xdr:col>4</xdr:col>
      <xdr:colOff>674077</xdr:colOff>
      <xdr:row>16</xdr:row>
      <xdr:rowOff>102581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00000000-0008-0000-1600-000037000000}"/>
            </a:ext>
          </a:extLst>
        </xdr:cNvPr>
        <xdr:cNvCxnSpPr/>
      </xdr:nvCxnSpPr>
      <xdr:spPr>
        <a:xfrm flipV="1">
          <a:off x="960438" y="2261580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102580</xdr:rowOff>
    </xdr:from>
    <xdr:to>
      <xdr:col>4</xdr:col>
      <xdr:colOff>674077</xdr:colOff>
      <xdr:row>19</xdr:row>
      <xdr:rowOff>102581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00000000-0008-0000-1600-000038000000}"/>
            </a:ext>
          </a:extLst>
        </xdr:cNvPr>
        <xdr:cNvCxnSpPr/>
      </xdr:nvCxnSpPr>
      <xdr:spPr>
        <a:xfrm flipV="1">
          <a:off x="4024313" y="2261580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102580</xdr:rowOff>
    </xdr:from>
    <xdr:to>
      <xdr:col>9</xdr:col>
      <xdr:colOff>674077</xdr:colOff>
      <xdr:row>7</xdr:row>
      <xdr:rowOff>102581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CxnSpPr/>
      </xdr:nvCxnSpPr>
      <xdr:spPr>
        <a:xfrm flipV="1">
          <a:off x="960438" y="2261580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102580</xdr:rowOff>
    </xdr:from>
    <xdr:to>
      <xdr:col>9</xdr:col>
      <xdr:colOff>674077</xdr:colOff>
      <xdr:row>16</xdr:row>
      <xdr:rowOff>102581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00000000-0008-0000-1600-00003A000000}"/>
            </a:ext>
          </a:extLst>
        </xdr:cNvPr>
        <xdr:cNvCxnSpPr/>
      </xdr:nvCxnSpPr>
      <xdr:spPr>
        <a:xfrm flipV="1">
          <a:off x="960438" y="4118955"/>
          <a:ext cx="1998052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47625</xdr:colOff>
      <xdr:row>2</xdr:row>
      <xdr:rowOff>114300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47625</xdr:colOff>
      <xdr:row>2</xdr:row>
      <xdr:rowOff>114300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47625</xdr:colOff>
      <xdr:row>2</xdr:row>
      <xdr:rowOff>114300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47625</xdr:colOff>
      <xdr:row>2</xdr:row>
      <xdr:rowOff>114300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47625</xdr:colOff>
      <xdr:row>2</xdr:row>
      <xdr:rowOff>114300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13</xdr:row>
      <xdr:rowOff>105508</xdr:rowOff>
    </xdr:from>
    <xdr:to>
      <xdr:col>5</xdr:col>
      <xdr:colOff>663819</xdr:colOff>
      <xdr:row>13</xdr:row>
      <xdr:rowOff>105508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2298700" y="2924908"/>
          <a:ext cx="133056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652096</xdr:colOff>
      <xdr:row>19</xdr:row>
      <xdr:rowOff>124558</xdr:rowOff>
    </xdr:from>
    <xdr:to>
      <xdr:col>4</xdr:col>
      <xdr:colOff>4396</xdr:colOff>
      <xdr:row>19</xdr:row>
      <xdr:rowOff>124562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flipV="1">
          <a:off x="966421" y="4191733"/>
          <a:ext cx="1333500" cy="4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104045</xdr:rowOff>
    </xdr:from>
    <xdr:to>
      <xdr:col>3</xdr:col>
      <xdr:colOff>664552</xdr:colOff>
      <xdr:row>13</xdr:row>
      <xdr:rowOff>104045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>
          <a:off x="965200" y="1666145"/>
          <a:ext cx="133130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7</xdr:row>
      <xdr:rowOff>131886</xdr:rowOff>
    </xdr:from>
    <xdr:to>
      <xdr:col>5</xdr:col>
      <xdr:colOff>7327</xdr:colOff>
      <xdr:row>7</xdr:row>
      <xdr:rowOff>131887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flipV="1">
          <a:off x="972527" y="3579936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7</xdr:row>
      <xdr:rowOff>131886</xdr:rowOff>
    </xdr:from>
    <xdr:to>
      <xdr:col>10</xdr:col>
      <xdr:colOff>7327</xdr:colOff>
      <xdr:row>7</xdr:row>
      <xdr:rowOff>131887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flipV="1">
          <a:off x="972527" y="3579936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10</xdr:row>
      <xdr:rowOff>131886</xdr:rowOff>
    </xdr:from>
    <xdr:to>
      <xdr:col>5</xdr:col>
      <xdr:colOff>7327</xdr:colOff>
      <xdr:row>10</xdr:row>
      <xdr:rowOff>131887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flipV="1">
          <a:off x="972527" y="1693986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652096</xdr:colOff>
      <xdr:row>7</xdr:row>
      <xdr:rowOff>124558</xdr:rowOff>
    </xdr:from>
    <xdr:to>
      <xdr:col>12</xdr:col>
      <xdr:colOff>4396</xdr:colOff>
      <xdr:row>7</xdr:row>
      <xdr:rowOff>124562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flipV="1">
          <a:off x="969596" y="4201258"/>
          <a:ext cx="1333500" cy="4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105508</xdr:rowOff>
    </xdr:from>
    <xdr:to>
      <xdr:col>5</xdr:col>
      <xdr:colOff>663819</xdr:colOff>
      <xdr:row>16</xdr:row>
      <xdr:rowOff>105508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>
          <a:off x="2298700" y="2924908"/>
          <a:ext cx="133056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104045</xdr:rowOff>
    </xdr:from>
    <xdr:to>
      <xdr:col>3</xdr:col>
      <xdr:colOff>664552</xdr:colOff>
      <xdr:row>16</xdr:row>
      <xdr:rowOff>104045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>
          <a:off x="965200" y="2923445"/>
          <a:ext cx="133130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124559</xdr:rowOff>
    </xdr:from>
    <xdr:to>
      <xdr:col>11</xdr:col>
      <xdr:colOff>7327</xdr:colOff>
      <xdr:row>16</xdr:row>
      <xdr:rowOff>124560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flipV="1">
          <a:off x="5373077" y="3572609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13</xdr:row>
      <xdr:rowOff>131886</xdr:rowOff>
    </xdr:from>
    <xdr:to>
      <xdr:col>13</xdr:col>
      <xdr:colOff>7327</xdr:colOff>
      <xdr:row>13</xdr:row>
      <xdr:rowOff>131887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flipV="1">
          <a:off x="4039577" y="1693986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604157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3748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585107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18432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650870</xdr:colOff>
      <xdr:row>10</xdr:row>
      <xdr:rowOff>95250</xdr:rowOff>
    </xdr:from>
    <xdr:to>
      <xdr:col>5</xdr:col>
      <xdr:colOff>642245</xdr:colOff>
      <xdr:row>10</xdr:row>
      <xdr:rowOff>95251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ShapeType="1"/>
        </xdr:cNvSpPr>
      </xdr:nvSpPr>
      <xdr:spPr bwMode="auto">
        <a:xfrm flipV="1">
          <a:off x="1698620" y="2373313"/>
          <a:ext cx="1944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121228</xdr:rowOff>
    </xdr:from>
    <xdr:to>
      <xdr:col>4</xdr:col>
      <xdr:colOff>7938</xdr:colOff>
      <xdr:row>13</xdr:row>
      <xdr:rowOff>121228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 noChangeShapeType="1"/>
        </xdr:cNvSpPr>
      </xdr:nvSpPr>
      <xdr:spPr bwMode="auto">
        <a:xfrm flipV="1">
          <a:off x="1047750" y="3045403"/>
          <a:ext cx="13033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8659</xdr:colOff>
      <xdr:row>10</xdr:row>
      <xdr:rowOff>103187</xdr:rowOff>
    </xdr:from>
    <xdr:to>
      <xdr:col>10</xdr:col>
      <xdr:colOff>17318</xdr:colOff>
      <xdr:row>10</xdr:row>
      <xdr:rowOff>103188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ShapeType="1"/>
        </xdr:cNvSpPr>
      </xdr:nvSpPr>
      <xdr:spPr bwMode="auto">
        <a:xfrm flipV="1">
          <a:off x="4047259" y="2398712"/>
          <a:ext cx="196128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389659</xdr:colOff>
      <xdr:row>19</xdr:row>
      <xdr:rowOff>95250</xdr:rowOff>
    </xdr:from>
    <xdr:to>
      <xdr:col>4</xdr:col>
      <xdr:colOff>0</xdr:colOff>
      <xdr:row>19</xdr:row>
      <xdr:rowOff>103910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>
          <a:spLocks noChangeShapeType="1"/>
        </xdr:cNvSpPr>
      </xdr:nvSpPr>
      <xdr:spPr bwMode="auto">
        <a:xfrm flipV="1">
          <a:off x="1037359" y="4276725"/>
          <a:ext cx="1305791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111125</xdr:rowOff>
    </xdr:from>
    <xdr:to>
      <xdr:col>9</xdr:col>
      <xdr:colOff>2165</xdr:colOff>
      <xdr:row>7</xdr:row>
      <xdr:rowOff>119785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ShapeType="1"/>
        </xdr:cNvSpPr>
      </xdr:nvSpPr>
      <xdr:spPr bwMode="auto">
        <a:xfrm flipV="1">
          <a:off x="4038600" y="1778000"/>
          <a:ext cx="1307090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95861</xdr:rowOff>
    </xdr:from>
    <xdr:to>
      <xdr:col>12</xdr:col>
      <xdr:colOff>659535</xdr:colOff>
      <xdr:row>10</xdr:row>
      <xdr:rowOff>95862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>
          <a:spLocks noChangeShapeType="1"/>
        </xdr:cNvSpPr>
      </xdr:nvSpPr>
      <xdr:spPr bwMode="auto">
        <a:xfrm flipV="1">
          <a:off x="5978769" y="2418496"/>
          <a:ext cx="196372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7938</xdr:colOff>
      <xdr:row>16</xdr:row>
      <xdr:rowOff>119063</xdr:rowOff>
    </xdr:from>
    <xdr:to>
      <xdr:col>5</xdr:col>
      <xdr:colOff>634999</xdr:colOff>
      <xdr:row>16</xdr:row>
      <xdr:rowOff>119063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flipH="1">
          <a:off x="2998788" y="3671888"/>
          <a:ext cx="62706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127000</xdr:rowOff>
    </xdr:from>
    <xdr:to>
      <xdr:col>9</xdr:col>
      <xdr:colOff>7937</xdr:colOff>
      <xdr:row>16</xdr:row>
      <xdr:rowOff>127000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>
          <a:off x="4038600" y="3679825"/>
          <a:ext cx="1312862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19</xdr:row>
      <xdr:rowOff>103187</xdr:rowOff>
    </xdr:from>
    <xdr:to>
      <xdr:col>5</xdr:col>
      <xdr:colOff>634999</xdr:colOff>
      <xdr:row>19</xdr:row>
      <xdr:rowOff>103187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flipH="1">
          <a:off x="2998788" y="4284662"/>
          <a:ext cx="62706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19</xdr:row>
      <xdr:rowOff>111125</xdr:rowOff>
    </xdr:from>
    <xdr:to>
      <xdr:col>8</xdr:col>
      <xdr:colOff>650875</xdr:colOff>
      <xdr:row>19</xdr:row>
      <xdr:rowOff>111125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>
          <a:off x="4054475" y="4292600"/>
          <a:ext cx="12827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000125" y="1771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10</xdr:row>
      <xdr:rowOff>95250</xdr:rowOff>
    </xdr:from>
    <xdr:to>
      <xdr:col>4</xdr:col>
      <xdr:colOff>9525</xdr:colOff>
      <xdr:row>10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1009650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85725</xdr:rowOff>
    </xdr:from>
    <xdr:to>
      <xdr:col>9</xdr:col>
      <xdr:colOff>19050</xdr:colOff>
      <xdr:row>10</xdr:row>
      <xdr:rowOff>85725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4086225" y="2381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0</xdr:colOff>
      <xdr:row>13</xdr:row>
      <xdr:rowOff>95250</xdr:rowOff>
    </xdr:to>
    <xdr:cxnSp macro="">
      <xdr:nvCxnSpPr>
        <xdr:cNvPr id="7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400675" y="30194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16</xdr:row>
      <xdr:rowOff>104775</xdr:rowOff>
    </xdr:from>
    <xdr:to>
      <xdr:col>3</xdr:col>
      <xdr:colOff>666750</xdr:colOff>
      <xdr:row>16</xdr:row>
      <xdr:rowOff>104775</xdr:rowOff>
    </xdr:to>
    <xdr:cxnSp macro="">
      <xdr:nvCxnSpPr>
        <xdr:cNvPr id="8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cxnSpLocks noChangeShapeType="1"/>
        </xdr:cNvCxnSpPr>
      </xdr:nvCxnSpPr>
      <xdr:spPr bwMode="auto">
        <a:xfrm>
          <a:off x="1000125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cxnSp macro="">
      <xdr:nvCxnSpPr>
        <xdr:cNvPr id="9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4067175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cxnSp macro="">
      <xdr:nvCxnSpPr>
        <xdr:cNvPr id="10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100012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12046</xdr:colOff>
      <xdr:row>19</xdr:row>
      <xdr:rowOff>104775</xdr:rowOff>
    </xdr:from>
    <xdr:to>
      <xdr:col>6</xdr:col>
      <xdr:colOff>12046</xdr:colOff>
      <xdr:row>19</xdr:row>
      <xdr:rowOff>104775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2344270" y="4285970"/>
          <a:ext cx="133069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19</xdr:row>
      <xdr:rowOff>114300</xdr:rowOff>
    </xdr:from>
    <xdr:to>
      <xdr:col>10</xdr:col>
      <xdr:colOff>657225</xdr:colOff>
      <xdr:row>19</xdr:row>
      <xdr:rowOff>114300</xdr:rowOff>
    </xdr:to>
    <xdr:cxnSp macro="">
      <xdr:nvCxnSpPr>
        <xdr:cNvPr id="12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4743450" y="42957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16</xdr:row>
      <xdr:rowOff>102254</xdr:rowOff>
    </xdr:from>
    <xdr:to>
      <xdr:col>6</xdr:col>
      <xdr:colOff>9525</xdr:colOff>
      <xdr:row>16</xdr:row>
      <xdr:rowOff>102254</xdr:rowOff>
    </xdr:to>
    <xdr:cxnSp macro="">
      <xdr:nvCxnSpPr>
        <xdr:cNvPr id="13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2341749" y="3653118"/>
          <a:ext cx="133069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14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2333625" y="1771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15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cxnSpLocks noChangeShapeType="1"/>
        </xdr:cNvCxnSpPr>
      </xdr:nvCxnSpPr>
      <xdr:spPr bwMode="auto">
        <a:xfrm>
          <a:off x="4067175" y="17811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109817</xdr:rowOff>
    </xdr:from>
    <xdr:to>
      <xdr:col>10</xdr:col>
      <xdr:colOff>665349</xdr:colOff>
      <xdr:row>7</xdr:row>
      <xdr:rowOff>109817</xdr:rowOff>
    </xdr:to>
    <xdr:cxnSp macro="">
      <xdr:nvCxnSpPr>
        <xdr:cNvPr id="16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cxnSpLocks noChangeShapeType="1"/>
        </xdr:cNvCxnSpPr>
      </xdr:nvCxnSpPr>
      <xdr:spPr bwMode="auto">
        <a:xfrm>
          <a:off x="5392831" y="1769688"/>
          <a:ext cx="133069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10</xdr:row>
      <xdr:rowOff>95250</xdr:rowOff>
    </xdr:from>
    <xdr:to>
      <xdr:col>6</xdr:col>
      <xdr:colOff>9525</xdr:colOff>
      <xdr:row>10</xdr:row>
      <xdr:rowOff>95250</xdr:rowOff>
    </xdr:to>
    <xdr:cxnSp macro="">
      <xdr:nvCxnSpPr>
        <xdr:cNvPr id="17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cxnSpLocks noChangeShapeType="1"/>
        </xdr:cNvCxnSpPr>
      </xdr:nvCxnSpPr>
      <xdr:spPr bwMode="auto">
        <a:xfrm>
          <a:off x="2343150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665349</xdr:colOff>
      <xdr:row>7</xdr:row>
      <xdr:rowOff>112338</xdr:rowOff>
    </xdr:from>
    <xdr:to>
      <xdr:col>13</xdr:col>
      <xdr:colOff>0</xdr:colOff>
      <xdr:row>7</xdr:row>
      <xdr:rowOff>112338</xdr:rowOff>
    </xdr:to>
    <xdr:cxnSp macro="">
      <xdr:nvCxnSpPr>
        <xdr:cNvPr id="19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cxnSpLocks noChangeShapeType="1"/>
        </xdr:cNvCxnSpPr>
      </xdr:nvCxnSpPr>
      <xdr:spPr bwMode="auto">
        <a:xfrm>
          <a:off x="6723529" y="1772209"/>
          <a:ext cx="133069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88246</xdr:rowOff>
    </xdr:from>
    <xdr:to>
      <xdr:col>6</xdr:col>
      <xdr:colOff>0</xdr:colOff>
      <xdr:row>13</xdr:row>
      <xdr:rowOff>88246</xdr:rowOff>
    </xdr:to>
    <xdr:cxnSp macro="">
      <xdr:nvCxnSpPr>
        <xdr:cNvPr id="20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>
          <a:cxnSpLocks noChangeShapeType="1"/>
        </xdr:cNvCxnSpPr>
      </xdr:nvCxnSpPr>
      <xdr:spPr bwMode="auto">
        <a:xfrm>
          <a:off x="2332224" y="3008779"/>
          <a:ext cx="133069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657225</xdr:colOff>
      <xdr:row>13</xdr:row>
      <xdr:rowOff>85725</xdr:rowOff>
    </xdr:from>
    <xdr:to>
      <xdr:col>3</xdr:col>
      <xdr:colOff>657225</xdr:colOff>
      <xdr:row>13</xdr:row>
      <xdr:rowOff>85725</xdr:rowOff>
    </xdr:to>
    <xdr:cxnSp macro="">
      <xdr:nvCxnSpPr>
        <xdr:cNvPr id="21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cxnSpLocks noChangeShapeType="1"/>
        </xdr:cNvCxnSpPr>
      </xdr:nvCxnSpPr>
      <xdr:spPr bwMode="auto">
        <a:xfrm>
          <a:off x="6050056" y="2375927"/>
          <a:ext cx="133069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16</xdr:row>
      <xdr:rowOff>104775</xdr:rowOff>
    </xdr:from>
    <xdr:to>
      <xdr:col>3</xdr:col>
      <xdr:colOff>666750</xdr:colOff>
      <xdr:row>16</xdr:row>
      <xdr:rowOff>104775</xdr:rowOff>
    </xdr:to>
    <xdr:cxnSp macro="">
      <xdr:nvCxnSpPr>
        <xdr:cNvPr id="22" name="ลูกศรเชื่อมต่อแบบตรง 8">
          <a:extLst>
            <a:ext uri="{FF2B5EF4-FFF2-40B4-BE49-F238E27FC236}">
              <a16:creationId xmlns:a16="http://schemas.microsoft.com/office/drawing/2014/main" id="{643BB20F-B11A-46EF-9FC2-BC3A5E61A8F7}"/>
            </a:ext>
          </a:extLst>
        </xdr:cNvPr>
        <xdr:cNvCxnSpPr>
          <a:cxnSpLocks noChangeShapeType="1"/>
        </xdr:cNvCxnSpPr>
      </xdr:nvCxnSpPr>
      <xdr:spPr bwMode="auto">
        <a:xfrm>
          <a:off x="1000125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23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245</xdr:colOff>
      <xdr:row>7</xdr:row>
      <xdr:rowOff>95250</xdr:rowOff>
    </xdr:from>
    <xdr:to>
      <xdr:col>6</xdr:col>
      <xdr:colOff>1</xdr:colOff>
      <xdr:row>7</xdr:row>
      <xdr:rowOff>95250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 flipV="1">
          <a:off x="990845" y="2066925"/>
          <a:ext cx="26667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396875</xdr:colOff>
      <xdr:row>10</xdr:row>
      <xdr:rowOff>95250</xdr:rowOff>
    </xdr:from>
    <xdr:to>
      <xdr:col>6</xdr:col>
      <xdr:colOff>7327</xdr:colOff>
      <xdr:row>10</xdr:row>
      <xdr:rowOff>95250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 flipV="1">
          <a:off x="987425" y="2667000"/>
          <a:ext cx="26775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6350</xdr:colOff>
      <xdr:row>10</xdr:row>
      <xdr:rowOff>76200</xdr:rowOff>
    </xdr:from>
    <xdr:to>
      <xdr:col>10</xdr:col>
      <xdr:colOff>695325</xdr:colOff>
      <xdr:row>10</xdr:row>
      <xdr:rowOff>76200</xdr:rowOff>
    </xdr:to>
    <xdr:cxnSp macro="">
      <xdr:nvCxnSpPr>
        <xdr:cNvPr id="23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>
          <a:cxnSpLocks noChangeShapeType="1"/>
        </xdr:cNvCxnSpPr>
      </xdr:nvCxnSpPr>
      <xdr:spPr bwMode="auto">
        <a:xfrm>
          <a:off x="4225925" y="2647950"/>
          <a:ext cx="2660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7327</xdr:colOff>
      <xdr:row>7</xdr:row>
      <xdr:rowOff>96475</xdr:rowOff>
    </xdr:from>
    <xdr:to>
      <xdr:col>10</xdr:col>
      <xdr:colOff>7327</xdr:colOff>
      <xdr:row>7</xdr:row>
      <xdr:rowOff>96476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flipV="1">
          <a:off x="4226902" y="2068150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96475</xdr:rowOff>
    </xdr:from>
    <xdr:to>
      <xdr:col>10</xdr:col>
      <xdr:colOff>7327</xdr:colOff>
      <xdr:row>19</xdr:row>
      <xdr:rowOff>96476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flipV="1">
          <a:off x="4226902" y="4468450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133350</xdr:rowOff>
    </xdr:from>
    <xdr:to>
      <xdr:col>6</xdr:col>
      <xdr:colOff>1</xdr:colOff>
      <xdr:row>19</xdr:row>
      <xdr:rowOff>133350</xdr:rowOff>
    </xdr:to>
    <xdr:sp macro="" textlink="">
      <xdr:nvSpPr>
        <xdr:cNvPr id="27" name="Line 5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 flipV="1">
          <a:off x="990601" y="45053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6350</xdr:colOff>
      <xdr:row>16</xdr:row>
      <xdr:rowOff>76200</xdr:rowOff>
    </xdr:from>
    <xdr:to>
      <xdr:col>10</xdr:col>
      <xdr:colOff>695325</xdr:colOff>
      <xdr:row>16</xdr:row>
      <xdr:rowOff>76200</xdr:rowOff>
    </xdr:to>
    <xdr:cxnSp macro="">
      <xdr:nvCxnSpPr>
        <xdr:cNvPr id="30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>
          <a:cxnSpLocks noChangeShapeType="1"/>
        </xdr:cNvCxnSpPr>
      </xdr:nvCxnSpPr>
      <xdr:spPr bwMode="auto">
        <a:xfrm>
          <a:off x="4221163" y="2632075"/>
          <a:ext cx="2660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7327</xdr:colOff>
      <xdr:row>16</xdr:row>
      <xdr:rowOff>96475</xdr:rowOff>
    </xdr:from>
    <xdr:to>
      <xdr:col>5</xdr:col>
      <xdr:colOff>7327</xdr:colOff>
      <xdr:row>16</xdr:row>
      <xdr:rowOff>96476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flipV="1">
          <a:off x="4222140" y="4438288"/>
          <a:ext cx="2000250" cy="1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657225</xdr:colOff>
      <xdr:row>13</xdr:row>
      <xdr:rowOff>95250</xdr:rowOff>
    </xdr:to>
    <xdr:cxnSp macro="">
      <xdr:nvCxnSpPr>
        <xdr:cNvPr id="3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>
          <a:off x="5400675" y="30194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400050</xdr:colOff>
      <xdr:row>7</xdr:row>
      <xdr:rowOff>114300</xdr:rowOff>
    </xdr:from>
    <xdr:to>
      <xdr:col>3</xdr:col>
      <xdr:colOff>657225</xdr:colOff>
      <xdr:row>7</xdr:row>
      <xdr:rowOff>114300</xdr:rowOff>
    </xdr:to>
    <xdr:cxnSp macro="">
      <xdr:nvCxnSpPr>
        <xdr:cNvPr id="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>
          <a:off x="1000125" y="17811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4390</xdr:colOff>
      <xdr:row>16</xdr:row>
      <xdr:rowOff>121633</xdr:rowOff>
    </xdr:from>
    <xdr:to>
      <xdr:col>5</xdr:col>
      <xdr:colOff>656834</xdr:colOff>
      <xdr:row>16</xdr:row>
      <xdr:rowOff>121732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004515" y="3674458"/>
          <a:ext cx="2652694" cy="99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123825</xdr:rowOff>
    </xdr:from>
    <xdr:to>
      <xdr:col>3</xdr:col>
      <xdr:colOff>666750</xdr:colOff>
      <xdr:row>19</xdr:row>
      <xdr:rowOff>123825</xdr:rowOff>
    </xdr:to>
    <xdr:cxnSp macro="">
      <xdr:nvCxnSpPr>
        <xdr:cNvPr id="6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cxnSpLocks noChangeShapeType="1"/>
        </xdr:cNvCxnSpPr>
      </xdr:nvCxnSpPr>
      <xdr:spPr bwMode="auto">
        <a:xfrm>
          <a:off x="1009650" y="4305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5</xdr:col>
      <xdr:colOff>666750</xdr:colOff>
      <xdr:row>19</xdr:row>
      <xdr:rowOff>123825</xdr:rowOff>
    </xdr:to>
    <xdr:cxnSp macro="">
      <xdr:nvCxnSpPr>
        <xdr:cNvPr id="7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cxnSpLocks noChangeShapeType="1"/>
        </xdr:cNvCxnSpPr>
      </xdr:nvCxnSpPr>
      <xdr:spPr bwMode="auto">
        <a:xfrm>
          <a:off x="2343150" y="4305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7327</xdr:colOff>
      <xdr:row>7</xdr:row>
      <xdr:rowOff>101212</xdr:rowOff>
    </xdr:from>
    <xdr:to>
      <xdr:col>10</xdr:col>
      <xdr:colOff>658303</xdr:colOff>
      <xdr:row>7</xdr:row>
      <xdr:rowOff>101212</xdr:rowOff>
    </xdr:to>
    <xdr:cxnSp macro="">
      <xdr:nvCxnSpPr>
        <xdr:cNvPr id="9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5414596" y="1786404"/>
          <a:ext cx="2651226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3</xdr:col>
      <xdr:colOff>666750</xdr:colOff>
      <xdr:row>10</xdr:row>
      <xdr:rowOff>114300</xdr:rowOff>
    </xdr:to>
    <xdr:cxnSp macro="">
      <xdr:nvCxnSpPr>
        <xdr:cNvPr id="10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>
          <a:cxnSpLocks noChangeShapeType="1"/>
        </xdr:cNvCxnSpPr>
      </xdr:nvCxnSpPr>
      <xdr:spPr bwMode="auto">
        <a:xfrm>
          <a:off x="1000125" y="24098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666750</xdr:colOff>
      <xdr:row>10</xdr:row>
      <xdr:rowOff>114300</xdr:rowOff>
    </xdr:from>
    <xdr:to>
      <xdr:col>5</xdr:col>
      <xdr:colOff>657225</xdr:colOff>
      <xdr:row>10</xdr:row>
      <xdr:rowOff>114300</xdr:rowOff>
    </xdr:to>
    <xdr:cxnSp macro="">
      <xdr:nvCxnSpPr>
        <xdr:cNvPr id="11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cxnSpLocks noChangeShapeType="1"/>
        </xdr:cNvCxnSpPr>
      </xdr:nvCxnSpPr>
      <xdr:spPr bwMode="auto">
        <a:xfrm>
          <a:off x="2333625" y="2409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657225</xdr:colOff>
      <xdr:row>10</xdr:row>
      <xdr:rowOff>104775</xdr:rowOff>
    </xdr:to>
    <xdr:cxnSp macro="">
      <xdr:nvCxnSpPr>
        <xdr:cNvPr id="12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cxnSpLocks noChangeShapeType="1"/>
        </xdr:cNvCxnSpPr>
      </xdr:nvCxnSpPr>
      <xdr:spPr bwMode="auto">
        <a:xfrm>
          <a:off x="406717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104775</xdr:rowOff>
    </xdr:from>
    <xdr:to>
      <xdr:col>11</xdr:col>
      <xdr:colOff>0</xdr:colOff>
      <xdr:row>10</xdr:row>
      <xdr:rowOff>104775</xdr:rowOff>
    </xdr:to>
    <xdr:cxnSp macro="">
      <xdr:nvCxnSpPr>
        <xdr:cNvPr id="13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cxnSpLocks noChangeShapeType="1"/>
        </xdr:cNvCxnSpPr>
      </xdr:nvCxnSpPr>
      <xdr:spPr bwMode="auto">
        <a:xfrm>
          <a:off x="5410200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657225</xdr:colOff>
      <xdr:row>16</xdr:row>
      <xdr:rowOff>104775</xdr:rowOff>
    </xdr:to>
    <xdr:cxnSp macro="">
      <xdr:nvCxnSpPr>
        <xdr:cNvPr id="15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cxnSpLocks noChangeShapeType="1"/>
        </xdr:cNvCxnSpPr>
      </xdr:nvCxnSpPr>
      <xdr:spPr bwMode="auto">
        <a:xfrm>
          <a:off x="406717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16</xdr:row>
      <xdr:rowOff>104775</xdr:rowOff>
    </xdr:from>
    <xdr:to>
      <xdr:col>10</xdr:col>
      <xdr:colOff>666750</xdr:colOff>
      <xdr:row>16</xdr:row>
      <xdr:rowOff>104775</xdr:rowOff>
    </xdr:to>
    <xdr:cxnSp macro="">
      <xdr:nvCxnSpPr>
        <xdr:cNvPr id="16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cxnSpLocks noChangeShapeType="1"/>
        </xdr:cNvCxnSpPr>
      </xdr:nvCxnSpPr>
      <xdr:spPr bwMode="auto">
        <a:xfrm>
          <a:off x="5410200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133350</xdr:rowOff>
    </xdr:from>
    <xdr:to>
      <xdr:col>8</xdr:col>
      <xdr:colOff>666750</xdr:colOff>
      <xdr:row>19</xdr:row>
      <xdr:rowOff>133350</xdr:rowOff>
    </xdr:to>
    <xdr:cxnSp macro="">
      <xdr:nvCxnSpPr>
        <xdr:cNvPr id="17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cxnSpLocks noChangeShapeType="1"/>
        </xdr:cNvCxnSpPr>
      </xdr:nvCxnSpPr>
      <xdr:spPr bwMode="auto">
        <a:xfrm>
          <a:off x="4076700" y="4314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19</xdr:row>
      <xdr:rowOff>131152</xdr:rowOff>
    </xdr:from>
    <xdr:to>
      <xdr:col>11</xdr:col>
      <xdr:colOff>0</xdr:colOff>
      <xdr:row>19</xdr:row>
      <xdr:rowOff>131152</xdr:rowOff>
    </xdr:to>
    <xdr:cxnSp macro="">
      <xdr:nvCxnSpPr>
        <xdr:cNvPr id="18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cxnSpLocks noChangeShapeType="1"/>
        </xdr:cNvCxnSpPr>
      </xdr:nvCxnSpPr>
      <xdr:spPr bwMode="auto">
        <a:xfrm>
          <a:off x="5416794" y="4366114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14654</xdr:colOff>
      <xdr:row>7</xdr:row>
      <xdr:rowOff>119429</xdr:rowOff>
    </xdr:from>
    <xdr:to>
      <xdr:col>5</xdr:col>
      <xdr:colOff>640373</xdr:colOff>
      <xdr:row>7</xdr:row>
      <xdr:rowOff>119429</xdr:rowOff>
    </xdr:to>
    <xdr:cxnSp macro="">
      <xdr:nvCxnSpPr>
        <xdr:cNvPr id="19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</xdr:cNvCxnSpPr>
      </xdr:nvCxnSpPr>
      <xdr:spPr bwMode="auto">
        <a:xfrm>
          <a:off x="2351942" y="1804621"/>
          <a:ext cx="129246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4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>
          <a:cxnSpLocks noChangeShapeType="1"/>
        </xdr:cNvCxnSpPr>
      </xdr:nvCxnSpPr>
      <xdr:spPr bwMode="auto">
        <a:xfrm>
          <a:off x="2333625" y="2400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95250</xdr:rowOff>
    </xdr:from>
    <xdr:to>
      <xdr:col>11</xdr:col>
      <xdr:colOff>9525</xdr:colOff>
      <xdr:row>10</xdr:row>
      <xdr:rowOff>95250</xdr:rowOff>
    </xdr:to>
    <xdr:cxnSp macro="">
      <xdr:nvCxnSpPr>
        <xdr:cNvPr id="5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>
          <a:cxnSpLocks noChangeShapeType="1"/>
        </xdr:cNvCxnSpPr>
      </xdr:nvCxnSpPr>
      <xdr:spPr bwMode="auto">
        <a:xfrm>
          <a:off x="5410200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cxnSpLocks noChangeShapeType="1"/>
        </xdr:cNvCxnSpPr>
      </xdr:nvCxnSpPr>
      <xdr:spPr bwMode="auto">
        <a:xfrm>
          <a:off x="5407742" y="3017889"/>
          <a:ext cx="200485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16</xdr:row>
      <xdr:rowOff>114300</xdr:rowOff>
    </xdr:from>
    <xdr:to>
      <xdr:col>10</xdr:col>
      <xdr:colOff>657225</xdr:colOff>
      <xdr:row>16</xdr:row>
      <xdr:rowOff>114300</xdr:rowOff>
    </xdr:to>
    <xdr:cxnSp macro="">
      <xdr:nvCxnSpPr>
        <xdr:cNvPr id="7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>
          <a:cxnSpLocks noChangeShapeType="1"/>
        </xdr:cNvCxnSpPr>
      </xdr:nvCxnSpPr>
      <xdr:spPr bwMode="auto">
        <a:xfrm>
          <a:off x="5391150" y="36671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8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cxnSpLocks noChangeShapeType="1"/>
        </xdr:cNvCxnSpPr>
      </xdr:nvCxnSpPr>
      <xdr:spPr bwMode="auto">
        <a:xfrm>
          <a:off x="2333625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16</xdr:row>
      <xdr:rowOff>102027</xdr:rowOff>
    </xdr:from>
    <xdr:to>
      <xdr:col>6</xdr:col>
      <xdr:colOff>9525</xdr:colOff>
      <xdr:row>16</xdr:row>
      <xdr:rowOff>102027</xdr:rowOff>
    </xdr:to>
    <xdr:cxnSp macro="">
      <xdr:nvCxnSpPr>
        <xdr:cNvPr id="9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cxnSpLocks noChangeShapeType="1"/>
        </xdr:cNvCxnSpPr>
      </xdr:nvCxnSpPr>
      <xdr:spPr bwMode="auto">
        <a:xfrm>
          <a:off x="2345724" y="3693209"/>
          <a:ext cx="133864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390525</xdr:colOff>
      <xdr:row>7</xdr:row>
      <xdr:rowOff>114300</xdr:rowOff>
    </xdr:from>
    <xdr:to>
      <xdr:col>3</xdr:col>
      <xdr:colOff>666750</xdr:colOff>
      <xdr:row>7</xdr:row>
      <xdr:rowOff>114300</xdr:rowOff>
    </xdr:to>
    <xdr:cxnSp macro="">
      <xdr:nvCxnSpPr>
        <xdr:cNvPr id="10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cxnSpLocks noChangeShapeType="1"/>
        </xdr:cNvCxnSpPr>
      </xdr:nvCxnSpPr>
      <xdr:spPr bwMode="auto">
        <a:xfrm>
          <a:off x="990600" y="178117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390525</xdr:colOff>
      <xdr:row>19</xdr:row>
      <xdr:rowOff>123825</xdr:rowOff>
    </xdr:from>
    <xdr:to>
      <xdr:col>8</xdr:col>
      <xdr:colOff>666750</xdr:colOff>
      <xdr:row>19</xdr:row>
      <xdr:rowOff>123825</xdr:rowOff>
    </xdr:to>
    <xdr:cxnSp macro="">
      <xdr:nvCxnSpPr>
        <xdr:cNvPr id="12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cxnSpLocks noChangeShapeType="1"/>
        </xdr:cNvCxnSpPr>
      </xdr:nvCxnSpPr>
      <xdr:spPr bwMode="auto">
        <a:xfrm>
          <a:off x="4057650" y="4305300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7682</xdr:colOff>
      <xdr:row>7</xdr:row>
      <xdr:rowOff>114300</xdr:rowOff>
    </xdr:from>
    <xdr:to>
      <xdr:col>8</xdr:col>
      <xdr:colOff>657225</xdr:colOff>
      <xdr:row>7</xdr:row>
      <xdr:rowOff>114300</xdr:rowOff>
    </xdr:to>
    <xdr:cxnSp macro="">
      <xdr:nvCxnSpPr>
        <xdr:cNvPr id="1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cxnSpLocks noChangeShapeType="1"/>
        </xdr:cNvCxnSpPr>
      </xdr:nvCxnSpPr>
      <xdr:spPr bwMode="auto">
        <a:xfrm>
          <a:off x="4078851" y="1773494"/>
          <a:ext cx="131783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7</xdr:row>
      <xdr:rowOff>123825</xdr:rowOff>
    </xdr:from>
    <xdr:to>
      <xdr:col>11</xdr:col>
      <xdr:colOff>666750</xdr:colOff>
      <xdr:row>7</xdr:row>
      <xdr:rowOff>123825</xdr:rowOff>
    </xdr:to>
    <xdr:cxnSp macro="">
      <xdr:nvCxnSpPr>
        <xdr:cNvPr id="15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cxnSpLocks noChangeShapeType="1"/>
        </xdr:cNvCxnSpPr>
      </xdr:nvCxnSpPr>
      <xdr:spPr bwMode="auto">
        <a:xfrm>
          <a:off x="6067425" y="17907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390525</xdr:colOff>
      <xdr:row>10</xdr:row>
      <xdr:rowOff>95250</xdr:rowOff>
    </xdr:from>
    <xdr:to>
      <xdr:col>8</xdr:col>
      <xdr:colOff>657225</xdr:colOff>
      <xdr:row>10</xdr:row>
      <xdr:rowOff>95250</xdr:rowOff>
    </xdr:to>
    <xdr:cxnSp macro="">
      <xdr:nvCxnSpPr>
        <xdr:cNvPr id="16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cxnSpLocks noChangeShapeType="1"/>
        </xdr:cNvCxnSpPr>
      </xdr:nvCxnSpPr>
      <xdr:spPr bwMode="auto">
        <a:xfrm>
          <a:off x="4057650" y="23907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657225</xdr:colOff>
      <xdr:row>13</xdr:row>
      <xdr:rowOff>101686</xdr:rowOff>
    </xdr:from>
    <xdr:to>
      <xdr:col>5</xdr:col>
      <xdr:colOff>666750</xdr:colOff>
      <xdr:row>13</xdr:row>
      <xdr:rowOff>101686</xdr:rowOff>
    </xdr:to>
    <xdr:cxnSp macro="">
      <xdr:nvCxnSpPr>
        <xdr:cNvPr id="18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>
          <a:cxnSpLocks noChangeShapeType="1"/>
        </xdr:cNvCxnSpPr>
      </xdr:nvCxnSpPr>
      <xdr:spPr bwMode="auto">
        <a:xfrm>
          <a:off x="2324100" y="3055723"/>
          <a:ext cx="134817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0</xdr:colOff>
      <xdr:row>19</xdr:row>
      <xdr:rowOff>123825</xdr:rowOff>
    </xdr:to>
    <xdr:cxnSp macro="">
      <xdr:nvCxnSpPr>
        <xdr:cNvPr id="21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>
          <a:cxnSpLocks noChangeShapeType="1"/>
        </xdr:cNvCxnSpPr>
      </xdr:nvCxnSpPr>
      <xdr:spPr bwMode="auto">
        <a:xfrm>
          <a:off x="1000125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22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>
          <a:cxnSpLocks noChangeShapeType="1"/>
        </xdr:cNvCxnSpPr>
      </xdr:nvCxnSpPr>
      <xdr:spPr bwMode="auto">
        <a:xfrm>
          <a:off x="5400675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cxnSp macro="">
      <xdr:nvCxnSpPr>
        <xdr:cNvPr id="23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>
          <a:cxnSpLocks noChangeShapeType="1"/>
        </xdr:cNvCxnSpPr>
      </xdr:nvCxnSpPr>
      <xdr:spPr bwMode="auto">
        <a:xfrm>
          <a:off x="2335161" y="2386166"/>
          <a:ext cx="133657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99853</xdr:rowOff>
    </xdr:from>
    <xdr:to>
      <xdr:col>4</xdr:col>
      <xdr:colOff>1</xdr:colOff>
      <xdr:row>13</xdr:row>
      <xdr:rowOff>99853</xdr:rowOff>
    </xdr:to>
    <xdr:cxnSp macro="">
      <xdr:nvCxnSpPr>
        <xdr:cNvPr id="24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>
          <a:cxnSpLocks noChangeShapeType="1"/>
        </xdr:cNvCxnSpPr>
      </xdr:nvCxnSpPr>
      <xdr:spPr bwMode="auto">
        <a:xfrm>
          <a:off x="998589" y="3003442"/>
          <a:ext cx="133657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571500</xdr:colOff>
      <xdr:row>2</xdr:row>
      <xdr:rowOff>76200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9970</xdr:colOff>
      <xdr:row>7</xdr:row>
      <xdr:rowOff>161607</xdr:rowOff>
    </xdr:from>
    <xdr:to>
      <xdr:col>12</xdr:col>
      <xdr:colOff>660792</xdr:colOff>
      <xdr:row>7</xdr:row>
      <xdr:rowOff>161607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6077395" y="1828482"/>
          <a:ext cx="1984322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7193</xdr:colOff>
      <xdr:row>16</xdr:row>
      <xdr:rowOff>170099</xdr:rowOff>
    </xdr:from>
    <xdr:to>
      <xdr:col>5</xdr:col>
      <xdr:colOff>649281</xdr:colOff>
      <xdr:row>16</xdr:row>
      <xdr:rowOff>177426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flipH="1" flipV="1">
          <a:off x="2998848" y="3698374"/>
          <a:ext cx="642088" cy="7327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22458</xdr:colOff>
      <xdr:row>16</xdr:row>
      <xdr:rowOff>165747</xdr:rowOff>
    </xdr:from>
    <xdr:to>
      <xdr:col>5</xdr:col>
      <xdr:colOff>3663</xdr:colOff>
      <xdr:row>16</xdr:row>
      <xdr:rowOff>165747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022583" y="3718572"/>
          <a:ext cx="1981455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2085</xdr:colOff>
      <xdr:row>16</xdr:row>
      <xdr:rowOff>159729</xdr:rowOff>
    </xdr:from>
    <xdr:to>
      <xdr:col>8</xdr:col>
      <xdr:colOff>646854</xdr:colOff>
      <xdr:row>16</xdr:row>
      <xdr:rowOff>167054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flipV="1">
          <a:off x="4060272" y="3688004"/>
          <a:ext cx="1308836" cy="73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10115</xdr:colOff>
      <xdr:row>19</xdr:row>
      <xdr:rowOff>172455</xdr:rowOff>
    </xdr:from>
    <xdr:to>
      <xdr:col>4</xdr:col>
      <xdr:colOff>658070</xdr:colOff>
      <xdr:row>19</xdr:row>
      <xdr:rowOff>172455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09569" y="4324550"/>
          <a:ext cx="197608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662290</xdr:colOff>
      <xdr:row>13</xdr:row>
      <xdr:rowOff>138000</xdr:rowOff>
    </xdr:from>
    <xdr:to>
      <xdr:col>4</xdr:col>
      <xdr:colOff>660790</xdr:colOff>
      <xdr:row>13</xdr:row>
      <xdr:rowOff>138000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2329165" y="3062175"/>
          <a:ext cx="1332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B59"/>
  <sheetViews>
    <sheetView zoomScale="130" zoomScaleNormal="130" zoomScaleSheetLayoutView="130" workbookViewId="0">
      <selection activeCell="P11" sqref="P11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210</v>
      </c>
      <c r="E3" s="245"/>
      <c r="F3" s="199" t="s">
        <v>2</v>
      </c>
      <c r="G3" s="126" t="s">
        <v>211</v>
      </c>
      <c r="H3" s="128"/>
      <c r="I3" s="127"/>
      <c r="J3" s="127" t="s">
        <v>4</v>
      </c>
      <c r="K3" s="246" t="s">
        <v>304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6">
        <v>6</v>
      </c>
      <c r="I6" s="19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32"/>
      <c r="D7" s="131" t="s">
        <v>212</v>
      </c>
      <c r="E7" s="107"/>
      <c r="F7" s="107"/>
      <c r="G7" s="251" t="s">
        <v>184</v>
      </c>
      <c r="H7" s="132" t="s">
        <v>212</v>
      </c>
      <c r="I7" s="131"/>
      <c r="J7" s="106"/>
      <c r="K7" s="107" t="s">
        <v>213</v>
      </c>
      <c r="L7" s="131"/>
      <c r="M7" s="133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32"/>
      <c r="D8" s="134"/>
      <c r="E8" s="111"/>
      <c r="F8" s="111"/>
      <c r="G8" s="252"/>
      <c r="H8" s="135"/>
      <c r="I8" s="134"/>
      <c r="J8" s="110"/>
      <c r="K8" s="111"/>
      <c r="L8" s="134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49"/>
      <c r="C9" s="137"/>
      <c r="D9" s="138">
        <v>545</v>
      </c>
      <c r="E9" s="116"/>
      <c r="F9" s="138" t="s">
        <v>169</v>
      </c>
      <c r="G9" s="252"/>
      <c r="H9" s="137">
        <v>545</v>
      </c>
      <c r="I9" s="101"/>
      <c r="J9" s="138" t="s">
        <v>170</v>
      </c>
      <c r="K9" s="116" t="s">
        <v>214</v>
      </c>
      <c r="L9" s="138" t="s">
        <v>327</v>
      </c>
      <c r="M9" s="13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31" t="s">
        <v>213</v>
      </c>
      <c r="D10" s="133"/>
      <c r="E10" s="132" t="s">
        <v>215</v>
      </c>
      <c r="F10" s="132"/>
      <c r="G10" s="252"/>
      <c r="H10" s="131" t="s">
        <v>212</v>
      </c>
      <c r="I10" s="133"/>
      <c r="J10" s="132"/>
      <c r="K10" s="107"/>
      <c r="L10" s="131"/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4"/>
      <c r="D11" s="136"/>
      <c r="E11" s="134"/>
      <c r="F11" s="111"/>
      <c r="G11" s="252"/>
      <c r="H11" s="134"/>
      <c r="I11" s="136"/>
      <c r="J11" s="110"/>
      <c r="K11" s="111"/>
      <c r="L11" s="134"/>
      <c r="M11" s="136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8">
        <v>545</v>
      </c>
      <c r="D12" s="139" t="s">
        <v>138</v>
      </c>
      <c r="E12" s="138">
        <v>545</v>
      </c>
      <c r="F12" s="115" t="s">
        <v>107</v>
      </c>
      <c r="G12" s="252"/>
      <c r="H12" s="224">
        <v>545</v>
      </c>
      <c r="J12" s="138" t="s">
        <v>131</v>
      </c>
      <c r="K12" s="138"/>
      <c r="L12" s="138"/>
      <c r="M12" s="139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32" t="s">
        <v>213</v>
      </c>
      <c r="D13" s="131"/>
      <c r="E13" s="106"/>
      <c r="F13" s="132" t="s">
        <v>213</v>
      </c>
      <c r="G13" s="253"/>
      <c r="H13" s="255" t="s">
        <v>21</v>
      </c>
      <c r="I13" s="256"/>
      <c r="J13" s="107" t="s">
        <v>213</v>
      </c>
      <c r="K13" s="107"/>
      <c r="L13" s="107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34"/>
      <c r="D14" s="134"/>
      <c r="E14" s="110"/>
      <c r="F14" s="111" t="s">
        <v>214</v>
      </c>
      <c r="G14" s="253"/>
      <c r="H14" s="257"/>
      <c r="I14" s="258"/>
      <c r="J14" s="111"/>
      <c r="K14" s="111"/>
      <c r="L14" s="111"/>
      <c r="M14" s="111"/>
    </row>
    <row r="15" spans="1:106" ht="16.5" customHeight="1" thickBot="1" x14ac:dyDescent="0.55000000000000004">
      <c r="A15" s="12"/>
      <c r="B15" s="249"/>
      <c r="C15" s="138">
        <v>545</v>
      </c>
      <c r="D15" s="138" t="s">
        <v>143</v>
      </c>
      <c r="E15" s="115"/>
      <c r="F15" s="116" t="s">
        <v>311</v>
      </c>
      <c r="G15" s="253"/>
      <c r="H15" s="259"/>
      <c r="I15" s="260"/>
      <c r="J15" s="138">
        <v>545</v>
      </c>
      <c r="K15" s="138" t="s">
        <v>145</v>
      </c>
      <c r="L15" s="116"/>
      <c r="M15" s="116"/>
    </row>
    <row r="16" spans="1:106" ht="16.5" customHeight="1" x14ac:dyDescent="0.5">
      <c r="A16" s="18"/>
      <c r="B16" s="249"/>
      <c r="C16" s="132" t="s">
        <v>212</v>
      </c>
      <c r="D16" s="131"/>
      <c r="E16" s="132"/>
      <c r="F16" s="132" t="s">
        <v>213</v>
      </c>
      <c r="G16" s="252"/>
      <c r="H16" s="107" t="s">
        <v>213</v>
      </c>
      <c r="I16" s="107"/>
      <c r="J16" s="132" t="s">
        <v>213</v>
      </c>
      <c r="K16" s="107"/>
      <c r="L16" s="107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2"/>
      <c r="D17" s="134"/>
      <c r="E17" s="110"/>
      <c r="F17" s="111" t="s">
        <v>214</v>
      </c>
      <c r="G17" s="252"/>
      <c r="H17" s="111"/>
      <c r="I17" s="111"/>
      <c r="J17" s="111"/>
      <c r="K17" s="111"/>
      <c r="L17" s="111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7">
        <v>545</v>
      </c>
      <c r="D18" s="138"/>
      <c r="E18" s="138" t="s">
        <v>129</v>
      </c>
      <c r="F18" s="116" t="s">
        <v>310</v>
      </c>
      <c r="G18" s="252"/>
      <c r="H18" s="138">
        <v>545</v>
      </c>
      <c r="I18" s="116" t="s">
        <v>147</v>
      </c>
      <c r="J18" s="116" t="s">
        <v>214</v>
      </c>
      <c r="K18" s="111" t="s">
        <v>148</v>
      </c>
      <c r="L18" s="138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53" t="s">
        <v>216</v>
      </c>
      <c r="D19" s="99"/>
      <c r="E19" s="133"/>
      <c r="F19" s="106"/>
      <c r="G19" s="252"/>
      <c r="H19" s="107" t="s">
        <v>213</v>
      </c>
      <c r="I19" s="107"/>
      <c r="J19" s="107" t="s">
        <v>213</v>
      </c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2"/>
      <c r="D20" s="90"/>
      <c r="E20" s="136"/>
      <c r="F20" s="110"/>
      <c r="G20" s="252"/>
      <c r="H20" s="111"/>
      <c r="I20" s="111"/>
      <c r="J20" s="111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545</v>
      </c>
      <c r="D21" s="101"/>
      <c r="F21" s="138" t="s">
        <v>167</v>
      </c>
      <c r="G21" s="254"/>
      <c r="H21" s="116" t="s">
        <v>214</v>
      </c>
      <c r="I21" s="116" t="s">
        <v>137</v>
      </c>
      <c r="J21" s="138">
        <v>545</v>
      </c>
      <c r="K21" s="138" t="s">
        <v>136</v>
      </c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226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305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129"/>
      <c r="F24" s="142">
        <v>20</v>
      </c>
      <c r="G24" s="44" t="s">
        <v>27</v>
      </c>
      <c r="H24" s="44"/>
      <c r="I24" s="143" t="s">
        <v>28</v>
      </c>
      <c r="J24" s="44" t="s">
        <v>26</v>
      </c>
      <c r="K24" s="129"/>
      <c r="L24" s="206">
        <f>F24*12/F26</f>
        <v>6.666666666666667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29"/>
      <c r="F25" s="145">
        <v>16</v>
      </c>
      <c r="G25" s="44" t="s">
        <v>27</v>
      </c>
      <c r="H25" s="129"/>
      <c r="I25" s="129"/>
      <c r="J25" s="44" t="s">
        <v>29</v>
      </c>
      <c r="K25" s="129"/>
      <c r="L25" s="206">
        <f>F25*12/F26</f>
        <v>5.333333333333333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129"/>
      <c r="F26" s="146">
        <f>SUM(F24:F25)</f>
        <v>36</v>
      </c>
      <c r="G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75" customHeight="1" thickTop="1" x14ac:dyDescent="0.5">
      <c r="A27" s="211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horizontalCentered="1" verticalCentered="1"/>
  <pageMargins left="0" right="0" top="0.5" bottom="0" header="0.3" footer="0"/>
  <pageSetup paperSize="9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M28"/>
  <sheetViews>
    <sheetView topLeftCell="A4" zoomScale="120" zoomScaleNormal="120" zoomScaleSheetLayoutView="100" workbookViewId="0">
      <selection activeCell="N27" sqref="N27"/>
    </sheetView>
  </sheetViews>
  <sheetFormatPr defaultRowHeight="23.25" x14ac:dyDescent="0.5"/>
  <cols>
    <col min="1" max="1" width="8.85546875" customWidth="1"/>
    <col min="2" max="2" width="6" customWidth="1"/>
    <col min="3" max="6" width="10" customWidth="1"/>
    <col min="7" max="7" width="8.42578125" customWidth="1"/>
    <col min="8" max="12" width="10" customWidth="1"/>
    <col min="13" max="13" width="10.140625" customWidth="1"/>
  </cols>
  <sheetData>
    <row r="1" spans="1:13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3" x14ac:dyDescent="0.5">
      <c r="A2" s="264" t="s">
        <v>98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</row>
    <row r="3" spans="1:13" x14ac:dyDescent="0.5">
      <c r="A3" s="41"/>
      <c r="B3" s="166"/>
      <c r="C3" s="4" t="s">
        <v>1</v>
      </c>
      <c r="D3" s="275" t="s">
        <v>85</v>
      </c>
      <c r="E3" s="275"/>
      <c r="F3" s="198" t="s">
        <v>2</v>
      </c>
      <c r="G3" s="197" t="s">
        <v>86</v>
      </c>
      <c r="H3" s="121"/>
      <c r="I3" s="4"/>
      <c r="J3" s="4" t="s">
        <v>4</v>
      </c>
      <c r="K3" s="295" t="s">
        <v>57</v>
      </c>
      <c r="L3" s="295"/>
      <c r="M3" s="296"/>
    </row>
    <row r="4" spans="1:13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</row>
    <row r="6" spans="1:13" x14ac:dyDescent="0.5">
      <c r="A6" s="16" t="s">
        <v>15</v>
      </c>
      <c r="B6" s="17"/>
      <c r="C6" s="16">
        <v>1</v>
      </c>
      <c r="D6" s="18">
        <v>2</v>
      </c>
      <c r="E6" s="19">
        <v>3</v>
      </c>
      <c r="F6" s="19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80">
        <v>11</v>
      </c>
    </row>
    <row r="7" spans="1:13" ht="15.95" customHeight="1" x14ac:dyDescent="0.5">
      <c r="A7" s="42"/>
      <c r="B7" s="248"/>
      <c r="C7" s="81" t="s">
        <v>54</v>
      </c>
      <c r="D7" s="81"/>
      <c r="E7" s="81"/>
      <c r="F7" s="81"/>
      <c r="G7" s="277"/>
      <c r="H7" s="123" t="s">
        <v>69</v>
      </c>
      <c r="I7" s="123"/>
      <c r="J7" s="105"/>
      <c r="K7" s="81" t="s">
        <v>54</v>
      </c>
      <c r="L7" s="81"/>
      <c r="M7" s="82"/>
    </row>
    <row r="8" spans="1:13" ht="15.95" customHeight="1" x14ac:dyDescent="0.5">
      <c r="A8" s="6" t="s">
        <v>17</v>
      </c>
      <c r="B8" s="249"/>
      <c r="C8" s="83"/>
      <c r="D8" s="83"/>
      <c r="E8" s="83"/>
      <c r="F8" s="83"/>
      <c r="G8" s="278"/>
      <c r="H8" s="109"/>
      <c r="I8" s="109"/>
      <c r="J8" s="109"/>
      <c r="K8" s="83"/>
      <c r="L8" s="83"/>
      <c r="M8" s="22"/>
    </row>
    <row r="9" spans="1:13" ht="15.95" customHeight="1" x14ac:dyDescent="0.5">
      <c r="A9" s="12"/>
      <c r="B9" s="249"/>
      <c r="C9" s="84">
        <v>633</v>
      </c>
      <c r="D9" s="84"/>
      <c r="E9" s="84"/>
      <c r="F9" s="84" t="s">
        <v>49</v>
      </c>
      <c r="G9" s="278"/>
      <c r="H9" s="113">
        <v>633</v>
      </c>
      <c r="I9" s="113"/>
      <c r="J9" s="114" t="s">
        <v>61</v>
      </c>
      <c r="K9" s="84">
        <v>633</v>
      </c>
      <c r="L9" s="23" t="s">
        <v>41</v>
      </c>
      <c r="M9" s="23"/>
    </row>
    <row r="10" spans="1:13" ht="15.95" customHeight="1" x14ac:dyDescent="0.5">
      <c r="A10" s="18"/>
      <c r="B10" s="249"/>
      <c r="C10" s="81" t="s">
        <v>54</v>
      </c>
      <c r="D10" s="88"/>
      <c r="E10" s="81"/>
      <c r="F10" s="81"/>
      <c r="G10" s="278"/>
      <c r="H10" s="81" t="s">
        <v>54</v>
      </c>
      <c r="I10" s="81"/>
      <c r="J10" s="25"/>
      <c r="K10" s="20"/>
      <c r="L10" s="20"/>
      <c r="M10" s="82"/>
    </row>
    <row r="11" spans="1:13" ht="15.95" customHeight="1" x14ac:dyDescent="0.5">
      <c r="A11" s="6" t="s">
        <v>19</v>
      </c>
      <c r="B11" s="249"/>
      <c r="C11" s="83"/>
      <c r="D11" s="89"/>
      <c r="E11" s="83"/>
      <c r="F11" s="83"/>
      <c r="G11" s="278"/>
      <c r="H11" s="83"/>
      <c r="I11" s="83"/>
      <c r="J11" s="21"/>
      <c r="K11" s="21"/>
      <c r="L11" s="21"/>
      <c r="M11" s="22"/>
    </row>
    <row r="12" spans="1:13" ht="15.95" customHeight="1" thickBot="1" x14ac:dyDescent="0.55000000000000004">
      <c r="A12" s="12"/>
      <c r="B12" s="249"/>
      <c r="C12" s="84">
        <v>633</v>
      </c>
      <c r="D12" s="23"/>
      <c r="E12" s="84"/>
      <c r="F12" s="23" t="s">
        <v>23</v>
      </c>
      <c r="G12" s="278"/>
      <c r="H12" s="84">
        <v>633</v>
      </c>
      <c r="I12" s="84"/>
      <c r="J12" s="23"/>
      <c r="K12" s="23" t="s">
        <v>18</v>
      </c>
      <c r="L12" s="23"/>
      <c r="M12" s="23"/>
    </row>
    <row r="13" spans="1:13" ht="15.95" customHeight="1" x14ac:dyDescent="0.5">
      <c r="A13" s="18"/>
      <c r="B13" s="249"/>
      <c r="C13" s="81"/>
      <c r="D13" s="81"/>
      <c r="E13" s="81"/>
      <c r="F13" s="81"/>
      <c r="G13" s="279"/>
      <c r="H13" s="269" t="s">
        <v>21</v>
      </c>
      <c r="I13" s="270"/>
      <c r="J13" s="81"/>
      <c r="K13" s="20"/>
      <c r="L13" s="81"/>
      <c r="M13" s="81"/>
    </row>
    <row r="14" spans="1:13" ht="15.95" customHeight="1" x14ac:dyDescent="0.5">
      <c r="A14" s="6" t="s">
        <v>20</v>
      </c>
      <c r="B14" s="249"/>
      <c r="C14" s="83"/>
      <c r="D14" s="83"/>
      <c r="E14" s="83"/>
      <c r="F14" s="83"/>
      <c r="G14" s="279"/>
      <c r="H14" s="271"/>
      <c r="I14" s="272"/>
      <c r="J14" s="83"/>
      <c r="K14" s="90"/>
      <c r="L14" s="83"/>
      <c r="M14" s="83"/>
    </row>
    <row r="15" spans="1:13" ht="15.95" customHeight="1" thickBot="1" x14ac:dyDescent="0.55000000000000004">
      <c r="A15" s="12"/>
      <c r="B15" s="249"/>
      <c r="C15" s="84"/>
      <c r="D15" s="84"/>
      <c r="E15" s="84"/>
      <c r="F15" s="84"/>
      <c r="G15" s="285"/>
      <c r="H15" s="273"/>
      <c r="I15" s="274"/>
      <c r="J15" s="84"/>
      <c r="K15" s="23"/>
      <c r="L15" s="84"/>
      <c r="M15" s="84"/>
    </row>
    <row r="16" spans="1:13" ht="15.95" customHeight="1" x14ac:dyDescent="0.5">
      <c r="A16" s="18"/>
      <c r="B16" s="249"/>
      <c r="C16" s="81" t="s">
        <v>54</v>
      </c>
      <c r="D16" s="88"/>
      <c r="E16" s="81"/>
      <c r="F16" s="81"/>
      <c r="G16" s="278"/>
      <c r="H16" s="81"/>
      <c r="I16" s="20"/>
      <c r="J16" s="81" t="s">
        <v>54</v>
      </c>
      <c r="K16" s="81"/>
      <c r="L16" s="81"/>
      <c r="M16" s="81"/>
    </row>
    <row r="17" spans="1:13" ht="15.95" customHeight="1" x14ac:dyDescent="0.5">
      <c r="A17" s="6" t="s">
        <v>22</v>
      </c>
      <c r="B17" s="249"/>
      <c r="C17" s="83"/>
      <c r="D17" s="89"/>
      <c r="E17" s="83"/>
      <c r="F17" s="83"/>
      <c r="G17" s="278"/>
      <c r="H17" s="83"/>
      <c r="I17" s="90"/>
      <c r="J17" s="83"/>
      <c r="K17" s="83"/>
      <c r="L17" s="83"/>
      <c r="M17" s="83"/>
    </row>
    <row r="18" spans="1:13" ht="15.95" customHeight="1" x14ac:dyDescent="0.5">
      <c r="A18" s="12"/>
      <c r="B18" s="249"/>
      <c r="C18" s="84">
        <v>633</v>
      </c>
      <c r="D18" s="23"/>
      <c r="E18" s="84"/>
      <c r="F18" s="23" t="s">
        <v>40</v>
      </c>
      <c r="G18" s="278"/>
      <c r="H18" s="84"/>
      <c r="I18" s="23"/>
      <c r="J18" s="84">
        <v>633</v>
      </c>
      <c r="K18" s="23" t="s">
        <v>41</v>
      </c>
      <c r="L18" s="84"/>
      <c r="M18" s="84"/>
    </row>
    <row r="19" spans="1:13" ht="15.95" customHeight="1" x14ac:dyDescent="0.5">
      <c r="A19" s="18"/>
      <c r="B19" s="249"/>
      <c r="C19" s="81" t="s">
        <v>54</v>
      </c>
      <c r="D19" s="88"/>
      <c r="E19" s="81"/>
      <c r="F19" s="81"/>
      <c r="G19" s="280"/>
      <c r="H19" s="123" t="s">
        <v>69</v>
      </c>
      <c r="I19" s="123"/>
      <c r="J19" s="105"/>
      <c r="K19" s="81"/>
      <c r="L19" s="20"/>
      <c r="M19" s="20"/>
    </row>
    <row r="20" spans="1:13" ht="15.95" customHeight="1" x14ac:dyDescent="0.5">
      <c r="A20" s="6" t="s">
        <v>24</v>
      </c>
      <c r="B20" s="249"/>
      <c r="C20" s="83"/>
      <c r="D20" s="89"/>
      <c r="E20" s="83"/>
      <c r="F20" s="83"/>
      <c r="G20" s="278"/>
      <c r="H20" s="109"/>
      <c r="I20" s="109"/>
      <c r="J20" s="109"/>
      <c r="K20" s="83"/>
      <c r="L20" s="21"/>
      <c r="M20" s="21"/>
    </row>
    <row r="21" spans="1:13" ht="15.95" customHeight="1" x14ac:dyDescent="0.5">
      <c r="A21" s="12"/>
      <c r="B21" s="250"/>
      <c r="C21" s="84">
        <v>633</v>
      </c>
      <c r="D21" s="23"/>
      <c r="E21" s="84"/>
      <c r="F21" s="84" t="s">
        <v>81</v>
      </c>
      <c r="G21" s="281"/>
      <c r="H21" s="113">
        <v>633</v>
      </c>
      <c r="I21" s="113"/>
      <c r="J21" s="114" t="s">
        <v>60</v>
      </c>
      <c r="K21" s="84"/>
      <c r="L21" s="23"/>
      <c r="M21" s="23"/>
    </row>
    <row r="22" spans="1:13" ht="18" customHeight="1" x14ac:dyDescent="0.5">
      <c r="A22" s="261" t="s">
        <v>102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3" ht="18" customHeight="1" x14ac:dyDescent="0.5">
      <c r="A23" s="264" t="s">
        <v>100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13" ht="18" customHeight="1" x14ac:dyDescent="0.5">
      <c r="A24" s="156"/>
      <c r="B24" s="30" t="s">
        <v>25</v>
      </c>
      <c r="C24" s="5"/>
      <c r="D24" s="30" t="s">
        <v>26</v>
      </c>
      <c r="E24" s="5"/>
      <c r="F24" s="93">
        <v>6</v>
      </c>
      <c r="G24" s="30" t="s">
        <v>27</v>
      </c>
      <c r="H24" s="30"/>
      <c r="I24" s="31" t="s">
        <v>28</v>
      </c>
      <c r="J24" s="30" t="s">
        <v>26</v>
      </c>
      <c r="K24" s="94">
        <f>F24*12/F26</f>
        <v>2.4</v>
      </c>
      <c r="L24" s="30" t="s">
        <v>27</v>
      </c>
      <c r="M24" s="157"/>
    </row>
    <row r="25" spans="1:13" ht="18" customHeight="1" x14ac:dyDescent="0.5">
      <c r="A25" s="156"/>
      <c r="B25" s="158"/>
      <c r="C25" s="158"/>
      <c r="D25" s="30" t="s">
        <v>29</v>
      </c>
      <c r="E25" s="5"/>
      <c r="F25" s="95">
        <v>24</v>
      </c>
      <c r="G25" s="30" t="s">
        <v>27</v>
      </c>
      <c r="H25" s="5"/>
      <c r="I25" s="5"/>
      <c r="J25" s="30" t="s">
        <v>29</v>
      </c>
      <c r="K25" s="96">
        <f>F25*12/F26</f>
        <v>9.6</v>
      </c>
      <c r="L25" s="30" t="s">
        <v>27</v>
      </c>
      <c r="M25" s="157"/>
    </row>
    <row r="26" spans="1:13" s="11" customFormat="1" ht="18.95" customHeight="1" thickBot="1" x14ac:dyDescent="0.55000000000000004">
      <c r="A26" s="156"/>
      <c r="B26" s="44"/>
      <c r="C26" s="30"/>
      <c r="D26" s="30" t="s">
        <v>30</v>
      </c>
      <c r="E26" s="5"/>
      <c r="F26" s="97">
        <f>SUM(F24:F25)</f>
        <v>30</v>
      </c>
      <c r="G26" s="30" t="s">
        <v>27</v>
      </c>
      <c r="H26" s="5"/>
      <c r="I26" s="5"/>
      <c r="J26" s="30" t="s">
        <v>30</v>
      </c>
      <c r="K26" s="98">
        <f>SUM(K24:K25)</f>
        <v>12</v>
      </c>
      <c r="L26" s="30" t="s">
        <v>27</v>
      </c>
      <c r="M26" s="157"/>
    </row>
    <row r="27" spans="1:13" s="11" customFormat="1" ht="18.95" customHeight="1" thickTop="1" x14ac:dyDescent="0.5">
      <c r="A27" s="15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60"/>
    </row>
    <row r="28" spans="1:13" ht="18" customHeight="1" x14ac:dyDescent="0.5"/>
  </sheetData>
  <mergeCells count="9">
    <mergeCell ref="A22:M22"/>
    <mergeCell ref="A23:M23"/>
    <mergeCell ref="A1:M1"/>
    <mergeCell ref="A2:M2"/>
    <mergeCell ref="D3:E3"/>
    <mergeCell ref="B7:B21"/>
    <mergeCell ref="G7:G21"/>
    <mergeCell ref="H13:I15"/>
    <mergeCell ref="K3:M3"/>
  </mergeCells>
  <printOptions horizontalCentered="1"/>
  <pageMargins left="1.6458333333333333" right="0.23622047244094491" top="0.67708333333333337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DB53"/>
  <sheetViews>
    <sheetView zoomScaleNormal="100" zoomScaleSheetLayoutView="120" workbookViewId="0">
      <selection activeCell="J21" sqref="J21"/>
    </sheetView>
  </sheetViews>
  <sheetFormatPr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264" t="s">
        <v>263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12"/>
    </row>
    <row r="3" spans="1:106" s="5" customFormat="1" ht="21.95" customHeight="1" x14ac:dyDescent="0.5">
      <c r="A3" s="41"/>
      <c r="B3" s="200"/>
      <c r="C3" s="201" t="s">
        <v>1</v>
      </c>
      <c r="D3" s="275" t="s">
        <v>264</v>
      </c>
      <c r="E3" s="275"/>
      <c r="F3" s="201" t="s">
        <v>2</v>
      </c>
      <c r="G3" s="275" t="s">
        <v>265</v>
      </c>
      <c r="H3" s="275"/>
      <c r="I3" s="275"/>
      <c r="J3" s="201" t="s">
        <v>4</v>
      </c>
      <c r="K3" s="295" t="s">
        <v>266</v>
      </c>
      <c r="L3" s="295"/>
      <c r="M3" s="296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9">
        <v>3</v>
      </c>
      <c r="F6" s="19">
        <v>4</v>
      </c>
      <c r="G6" s="18">
        <v>5</v>
      </c>
      <c r="H6" s="18">
        <v>6</v>
      </c>
      <c r="I6" s="18">
        <v>7</v>
      </c>
      <c r="J6" s="18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20" t="s">
        <v>267</v>
      </c>
      <c r="D7" s="20"/>
      <c r="E7" s="20" t="s">
        <v>267</v>
      </c>
      <c r="F7" s="20"/>
      <c r="G7" s="277" t="s">
        <v>268</v>
      </c>
      <c r="H7" s="20" t="s">
        <v>269</v>
      </c>
      <c r="I7" s="20"/>
      <c r="J7" s="20" t="s">
        <v>267</v>
      </c>
      <c r="K7" s="20"/>
      <c r="L7" s="20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43"/>
      <c r="D8" s="21"/>
      <c r="E8" s="21"/>
      <c r="F8" s="21"/>
      <c r="G8" s="278"/>
      <c r="H8" s="21"/>
      <c r="I8" s="22"/>
      <c r="J8" s="21"/>
      <c r="K8" s="21"/>
      <c r="L8" s="43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8" t="s">
        <v>270</v>
      </c>
      <c r="D9" s="23" t="s">
        <v>130</v>
      </c>
      <c r="E9" s="23" t="s">
        <v>270</v>
      </c>
      <c r="F9" s="23" t="s">
        <v>81</v>
      </c>
      <c r="G9" s="278"/>
      <c r="H9" s="21">
        <v>515</v>
      </c>
      <c r="I9" s="23" t="s">
        <v>271</v>
      </c>
      <c r="J9" s="21">
        <v>515</v>
      </c>
      <c r="K9" s="23" t="s">
        <v>43</v>
      </c>
      <c r="L9" s="21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20" t="s">
        <v>267</v>
      </c>
      <c r="D10" s="20"/>
      <c r="E10" s="20" t="s">
        <v>267</v>
      </c>
      <c r="F10" s="20"/>
      <c r="G10" s="278"/>
      <c r="H10" s="20" t="s">
        <v>269</v>
      </c>
      <c r="I10" s="20"/>
      <c r="J10" s="20"/>
      <c r="L10" s="161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21"/>
      <c r="D11" s="21"/>
      <c r="E11" s="44"/>
      <c r="F11" s="21"/>
      <c r="G11" s="278"/>
      <c r="H11" s="21"/>
      <c r="I11" s="21"/>
      <c r="J11" s="21"/>
      <c r="L11" s="162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49"/>
      <c r="C12" s="21">
        <v>515</v>
      </c>
      <c r="D12" s="23" t="s">
        <v>273</v>
      </c>
      <c r="E12" s="21">
        <v>515</v>
      </c>
      <c r="F12" s="23" t="s">
        <v>49</v>
      </c>
      <c r="G12" s="278"/>
      <c r="H12" s="21">
        <v>515</v>
      </c>
      <c r="I12" s="21"/>
      <c r="J12" s="23" t="s">
        <v>257</v>
      </c>
      <c r="L12" s="163"/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20" t="s">
        <v>272</v>
      </c>
      <c r="D13" s="20"/>
      <c r="E13" s="40"/>
      <c r="F13" s="20"/>
      <c r="G13" s="279"/>
      <c r="H13" s="213"/>
      <c r="I13" s="214"/>
      <c r="J13" s="20" t="s">
        <v>272</v>
      </c>
      <c r="K13" s="40"/>
      <c r="L13" s="20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1"/>
      <c r="D14" s="21"/>
      <c r="E14" s="28"/>
      <c r="F14" s="21"/>
      <c r="G14" s="279"/>
      <c r="H14" s="282" t="s">
        <v>21</v>
      </c>
      <c r="I14" s="283"/>
      <c r="J14" s="215"/>
      <c r="K14" s="21"/>
      <c r="L14" s="21"/>
      <c r="M14" s="21"/>
    </row>
    <row r="15" spans="1:106" ht="16.5" customHeight="1" thickBot="1" x14ac:dyDescent="0.55000000000000004">
      <c r="A15" s="12"/>
      <c r="B15" s="249"/>
      <c r="C15" s="21">
        <v>515</v>
      </c>
      <c r="D15" s="23" t="s">
        <v>44</v>
      </c>
      <c r="E15" s="23"/>
      <c r="F15" s="23"/>
      <c r="G15" s="279"/>
      <c r="H15" s="26"/>
      <c r="I15" s="27"/>
      <c r="J15" s="216">
        <v>515</v>
      </c>
      <c r="K15" s="23" t="s">
        <v>43</v>
      </c>
      <c r="L15" s="23"/>
      <c r="M15" s="23"/>
    </row>
    <row r="16" spans="1:106" ht="16.5" customHeight="1" x14ac:dyDescent="0.5">
      <c r="A16" s="18"/>
      <c r="B16" s="249"/>
      <c r="C16" s="20" t="s">
        <v>269</v>
      </c>
      <c r="D16" s="20"/>
      <c r="E16" s="40"/>
      <c r="F16" s="20" t="s">
        <v>272</v>
      </c>
      <c r="G16" s="278"/>
      <c r="H16" s="217"/>
      <c r="I16" s="20" t="s">
        <v>267</v>
      </c>
      <c r="J16" s="21"/>
      <c r="K16" s="20" t="s">
        <v>267</v>
      </c>
      <c r="L16" s="20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/>
      <c r="F17" s="21"/>
      <c r="G17" s="278"/>
      <c r="H17" s="21"/>
      <c r="I17" s="21"/>
      <c r="J17" s="21"/>
      <c r="K17" s="21"/>
      <c r="L17" s="21"/>
      <c r="M17" s="2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1">
        <v>515</v>
      </c>
      <c r="D18" s="23"/>
      <c r="E18" s="23" t="s">
        <v>274</v>
      </c>
      <c r="F18" s="23">
        <v>515</v>
      </c>
      <c r="G18" s="280"/>
      <c r="H18" s="23" t="s">
        <v>130</v>
      </c>
      <c r="I18" s="21">
        <v>515</v>
      </c>
      <c r="J18" s="23" t="s">
        <v>131</v>
      </c>
      <c r="K18" s="23">
        <v>515</v>
      </c>
      <c r="L18" s="23" t="s">
        <v>121</v>
      </c>
      <c r="M18" s="162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20" t="s">
        <v>269</v>
      </c>
      <c r="D19" s="20"/>
      <c r="E19" s="217"/>
      <c r="F19" s="21"/>
      <c r="G19" s="278"/>
      <c r="H19" s="40"/>
      <c r="I19" s="20" t="s">
        <v>269</v>
      </c>
      <c r="J19" s="20"/>
      <c r="K19" s="21"/>
      <c r="L19" s="21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>
        <v>515</v>
      </c>
      <c r="D20" s="21"/>
      <c r="E20" s="21"/>
      <c r="F20" s="22"/>
      <c r="G20" s="278"/>
      <c r="H20" s="21"/>
      <c r="I20" s="21"/>
      <c r="J20" s="21"/>
      <c r="K20" s="21"/>
      <c r="L20" s="43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3" t="s">
        <v>271</v>
      </c>
      <c r="D21" s="23"/>
      <c r="E21" s="23"/>
      <c r="F21" s="23"/>
      <c r="G21" s="281"/>
      <c r="H21" s="21"/>
      <c r="I21" s="21">
        <v>515</v>
      </c>
      <c r="J21" s="23"/>
      <c r="K21" s="23" t="s">
        <v>275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299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338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0</v>
      </c>
      <c r="G24" s="30" t="s">
        <v>27</v>
      </c>
      <c r="H24" s="30"/>
      <c r="I24" s="31" t="s">
        <v>28</v>
      </c>
      <c r="J24" s="30" t="s">
        <v>26</v>
      </c>
      <c r="K24" s="46">
        <v>0</v>
      </c>
      <c r="L24" s="30" t="s">
        <v>27</v>
      </c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32</v>
      </c>
      <c r="G25" s="30" t="s">
        <v>27</v>
      </c>
      <c r="H25" s="5"/>
      <c r="I25" s="5"/>
      <c r="J25" s="30" t="s">
        <v>29</v>
      </c>
      <c r="K25" s="49">
        <v>12</v>
      </c>
      <c r="L25" s="30" t="s">
        <v>27</v>
      </c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v>32</v>
      </c>
      <c r="G26" s="30" t="s">
        <v>27</v>
      </c>
      <c r="H26" s="5"/>
      <c r="I26" s="5"/>
      <c r="J26" s="30" t="s">
        <v>30</v>
      </c>
      <c r="K26" s="33">
        <v>12</v>
      </c>
      <c r="L26" s="30" t="s">
        <v>27</v>
      </c>
      <c r="M26" s="54"/>
    </row>
    <row r="27" spans="1:106" ht="18.95" customHeight="1" thickTop="1" x14ac:dyDescent="0.5">
      <c r="A27" s="34"/>
      <c r="B27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0">
    <mergeCell ref="A22:M22"/>
    <mergeCell ref="A23:M23"/>
    <mergeCell ref="A1:M1"/>
    <mergeCell ref="A2:L2"/>
    <mergeCell ref="D3:E3"/>
    <mergeCell ref="G3:I3"/>
    <mergeCell ref="K3:M3"/>
    <mergeCell ref="B7:B21"/>
    <mergeCell ref="G7:G21"/>
    <mergeCell ref="H14:I14"/>
  </mergeCells>
  <pageMargins left="1.0629921259842521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BC28"/>
  <sheetViews>
    <sheetView topLeftCell="A5" zoomScale="120" zoomScaleNormal="120" zoomScaleSheetLayoutView="130" workbookViewId="0">
      <selection activeCell="P26" sqref="P26"/>
    </sheetView>
  </sheetViews>
  <sheetFormatPr defaultRowHeight="18.95" customHeight="1" x14ac:dyDescent="0.5"/>
  <cols>
    <col min="1" max="1" width="8.42578125" style="62" customWidth="1"/>
    <col min="2" max="2" width="6" style="62" customWidth="1"/>
    <col min="3" max="6" width="10" style="62" customWidth="1"/>
    <col min="7" max="7" width="6" style="62" customWidth="1"/>
    <col min="8" max="12" width="10" style="62" customWidth="1"/>
    <col min="13" max="256" width="9.140625" style="62"/>
    <col min="257" max="257" width="8.42578125" style="62" customWidth="1"/>
    <col min="258" max="258" width="6" style="62" customWidth="1"/>
    <col min="259" max="262" width="10" style="62" customWidth="1"/>
    <col min="263" max="263" width="6" style="62" customWidth="1"/>
    <col min="264" max="268" width="10" style="62" customWidth="1"/>
    <col min="269" max="512" width="9.140625" style="62"/>
    <col min="513" max="513" width="8.42578125" style="62" customWidth="1"/>
    <col min="514" max="514" width="6" style="62" customWidth="1"/>
    <col min="515" max="518" width="10" style="62" customWidth="1"/>
    <col min="519" max="519" width="6" style="62" customWidth="1"/>
    <col min="520" max="524" width="10" style="62" customWidth="1"/>
    <col min="525" max="768" width="9.140625" style="62"/>
    <col min="769" max="769" width="8.42578125" style="62" customWidth="1"/>
    <col min="770" max="770" width="6" style="62" customWidth="1"/>
    <col min="771" max="774" width="10" style="62" customWidth="1"/>
    <col min="775" max="775" width="6" style="62" customWidth="1"/>
    <col min="776" max="780" width="10" style="62" customWidth="1"/>
    <col min="781" max="1024" width="9.140625" style="62"/>
    <col min="1025" max="1025" width="8.42578125" style="62" customWidth="1"/>
    <col min="1026" max="1026" width="6" style="62" customWidth="1"/>
    <col min="1027" max="1030" width="10" style="62" customWidth="1"/>
    <col min="1031" max="1031" width="6" style="62" customWidth="1"/>
    <col min="1032" max="1036" width="10" style="62" customWidth="1"/>
    <col min="1037" max="1280" width="9.140625" style="62"/>
    <col min="1281" max="1281" width="8.42578125" style="62" customWidth="1"/>
    <col min="1282" max="1282" width="6" style="62" customWidth="1"/>
    <col min="1283" max="1286" width="10" style="62" customWidth="1"/>
    <col min="1287" max="1287" width="6" style="62" customWidth="1"/>
    <col min="1288" max="1292" width="10" style="62" customWidth="1"/>
    <col min="1293" max="1536" width="9.140625" style="62"/>
    <col min="1537" max="1537" width="8.42578125" style="62" customWidth="1"/>
    <col min="1538" max="1538" width="6" style="62" customWidth="1"/>
    <col min="1539" max="1542" width="10" style="62" customWidth="1"/>
    <col min="1543" max="1543" width="6" style="62" customWidth="1"/>
    <col min="1544" max="1548" width="10" style="62" customWidth="1"/>
    <col min="1549" max="1792" width="9.140625" style="62"/>
    <col min="1793" max="1793" width="8.42578125" style="62" customWidth="1"/>
    <col min="1794" max="1794" width="6" style="62" customWidth="1"/>
    <col min="1795" max="1798" width="10" style="62" customWidth="1"/>
    <col min="1799" max="1799" width="6" style="62" customWidth="1"/>
    <col min="1800" max="1804" width="10" style="62" customWidth="1"/>
    <col min="1805" max="2048" width="9.140625" style="62"/>
    <col min="2049" max="2049" width="8.42578125" style="62" customWidth="1"/>
    <col min="2050" max="2050" width="6" style="62" customWidth="1"/>
    <col min="2051" max="2054" width="10" style="62" customWidth="1"/>
    <col min="2055" max="2055" width="6" style="62" customWidth="1"/>
    <col min="2056" max="2060" width="10" style="62" customWidth="1"/>
    <col min="2061" max="2304" width="9.140625" style="62"/>
    <col min="2305" max="2305" width="8.42578125" style="62" customWidth="1"/>
    <col min="2306" max="2306" width="6" style="62" customWidth="1"/>
    <col min="2307" max="2310" width="10" style="62" customWidth="1"/>
    <col min="2311" max="2311" width="6" style="62" customWidth="1"/>
    <col min="2312" max="2316" width="10" style="62" customWidth="1"/>
    <col min="2317" max="2560" width="9.140625" style="62"/>
    <col min="2561" max="2561" width="8.42578125" style="62" customWidth="1"/>
    <col min="2562" max="2562" width="6" style="62" customWidth="1"/>
    <col min="2563" max="2566" width="10" style="62" customWidth="1"/>
    <col min="2567" max="2567" width="6" style="62" customWidth="1"/>
    <col min="2568" max="2572" width="10" style="62" customWidth="1"/>
    <col min="2573" max="2816" width="9.140625" style="62"/>
    <col min="2817" max="2817" width="8.42578125" style="62" customWidth="1"/>
    <col min="2818" max="2818" width="6" style="62" customWidth="1"/>
    <col min="2819" max="2822" width="10" style="62" customWidth="1"/>
    <col min="2823" max="2823" width="6" style="62" customWidth="1"/>
    <col min="2824" max="2828" width="10" style="62" customWidth="1"/>
    <col min="2829" max="3072" width="9.140625" style="62"/>
    <col min="3073" max="3073" width="8.42578125" style="62" customWidth="1"/>
    <col min="3074" max="3074" width="6" style="62" customWidth="1"/>
    <col min="3075" max="3078" width="10" style="62" customWidth="1"/>
    <col min="3079" max="3079" width="6" style="62" customWidth="1"/>
    <col min="3080" max="3084" width="10" style="62" customWidth="1"/>
    <col min="3085" max="3328" width="9.140625" style="62"/>
    <col min="3329" max="3329" width="8.42578125" style="62" customWidth="1"/>
    <col min="3330" max="3330" width="6" style="62" customWidth="1"/>
    <col min="3331" max="3334" width="10" style="62" customWidth="1"/>
    <col min="3335" max="3335" width="6" style="62" customWidth="1"/>
    <col min="3336" max="3340" width="10" style="62" customWidth="1"/>
    <col min="3341" max="3584" width="9.140625" style="62"/>
    <col min="3585" max="3585" width="8.42578125" style="62" customWidth="1"/>
    <col min="3586" max="3586" width="6" style="62" customWidth="1"/>
    <col min="3587" max="3590" width="10" style="62" customWidth="1"/>
    <col min="3591" max="3591" width="6" style="62" customWidth="1"/>
    <col min="3592" max="3596" width="10" style="62" customWidth="1"/>
    <col min="3597" max="3840" width="9.140625" style="62"/>
    <col min="3841" max="3841" width="8.42578125" style="62" customWidth="1"/>
    <col min="3842" max="3842" width="6" style="62" customWidth="1"/>
    <col min="3843" max="3846" width="10" style="62" customWidth="1"/>
    <col min="3847" max="3847" width="6" style="62" customWidth="1"/>
    <col min="3848" max="3852" width="10" style="62" customWidth="1"/>
    <col min="3853" max="4096" width="9.140625" style="62"/>
    <col min="4097" max="4097" width="8.42578125" style="62" customWidth="1"/>
    <col min="4098" max="4098" width="6" style="62" customWidth="1"/>
    <col min="4099" max="4102" width="10" style="62" customWidth="1"/>
    <col min="4103" max="4103" width="6" style="62" customWidth="1"/>
    <col min="4104" max="4108" width="10" style="62" customWidth="1"/>
    <col min="4109" max="4352" width="9.140625" style="62"/>
    <col min="4353" max="4353" width="8.42578125" style="62" customWidth="1"/>
    <col min="4354" max="4354" width="6" style="62" customWidth="1"/>
    <col min="4355" max="4358" width="10" style="62" customWidth="1"/>
    <col min="4359" max="4359" width="6" style="62" customWidth="1"/>
    <col min="4360" max="4364" width="10" style="62" customWidth="1"/>
    <col min="4365" max="4608" width="9.140625" style="62"/>
    <col min="4609" max="4609" width="8.42578125" style="62" customWidth="1"/>
    <col min="4610" max="4610" width="6" style="62" customWidth="1"/>
    <col min="4611" max="4614" width="10" style="62" customWidth="1"/>
    <col min="4615" max="4615" width="6" style="62" customWidth="1"/>
    <col min="4616" max="4620" width="10" style="62" customWidth="1"/>
    <col min="4621" max="4864" width="9.140625" style="62"/>
    <col min="4865" max="4865" width="8.42578125" style="62" customWidth="1"/>
    <col min="4866" max="4866" width="6" style="62" customWidth="1"/>
    <col min="4867" max="4870" width="10" style="62" customWidth="1"/>
    <col min="4871" max="4871" width="6" style="62" customWidth="1"/>
    <col min="4872" max="4876" width="10" style="62" customWidth="1"/>
    <col min="4877" max="5120" width="9.140625" style="62"/>
    <col min="5121" max="5121" width="8.42578125" style="62" customWidth="1"/>
    <col min="5122" max="5122" width="6" style="62" customWidth="1"/>
    <col min="5123" max="5126" width="10" style="62" customWidth="1"/>
    <col min="5127" max="5127" width="6" style="62" customWidth="1"/>
    <col min="5128" max="5132" width="10" style="62" customWidth="1"/>
    <col min="5133" max="5376" width="9.140625" style="62"/>
    <col min="5377" max="5377" width="8.42578125" style="62" customWidth="1"/>
    <col min="5378" max="5378" width="6" style="62" customWidth="1"/>
    <col min="5379" max="5382" width="10" style="62" customWidth="1"/>
    <col min="5383" max="5383" width="6" style="62" customWidth="1"/>
    <col min="5384" max="5388" width="10" style="62" customWidth="1"/>
    <col min="5389" max="5632" width="9.140625" style="62"/>
    <col min="5633" max="5633" width="8.42578125" style="62" customWidth="1"/>
    <col min="5634" max="5634" width="6" style="62" customWidth="1"/>
    <col min="5635" max="5638" width="10" style="62" customWidth="1"/>
    <col min="5639" max="5639" width="6" style="62" customWidth="1"/>
    <col min="5640" max="5644" width="10" style="62" customWidth="1"/>
    <col min="5645" max="5888" width="9.140625" style="62"/>
    <col min="5889" max="5889" width="8.42578125" style="62" customWidth="1"/>
    <col min="5890" max="5890" width="6" style="62" customWidth="1"/>
    <col min="5891" max="5894" width="10" style="62" customWidth="1"/>
    <col min="5895" max="5895" width="6" style="62" customWidth="1"/>
    <col min="5896" max="5900" width="10" style="62" customWidth="1"/>
    <col min="5901" max="6144" width="9.140625" style="62"/>
    <col min="6145" max="6145" width="8.42578125" style="62" customWidth="1"/>
    <col min="6146" max="6146" width="6" style="62" customWidth="1"/>
    <col min="6147" max="6150" width="10" style="62" customWidth="1"/>
    <col min="6151" max="6151" width="6" style="62" customWidth="1"/>
    <col min="6152" max="6156" width="10" style="62" customWidth="1"/>
    <col min="6157" max="6400" width="9.140625" style="62"/>
    <col min="6401" max="6401" width="8.42578125" style="62" customWidth="1"/>
    <col min="6402" max="6402" width="6" style="62" customWidth="1"/>
    <col min="6403" max="6406" width="10" style="62" customWidth="1"/>
    <col min="6407" max="6407" width="6" style="62" customWidth="1"/>
    <col min="6408" max="6412" width="10" style="62" customWidth="1"/>
    <col min="6413" max="6656" width="9.140625" style="62"/>
    <col min="6657" max="6657" width="8.42578125" style="62" customWidth="1"/>
    <col min="6658" max="6658" width="6" style="62" customWidth="1"/>
    <col min="6659" max="6662" width="10" style="62" customWidth="1"/>
    <col min="6663" max="6663" width="6" style="62" customWidth="1"/>
    <col min="6664" max="6668" width="10" style="62" customWidth="1"/>
    <col min="6669" max="6912" width="9.140625" style="62"/>
    <col min="6913" max="6913" width="8.42578125" style="62" customWidth="1"/>
    <col min="6914" max="6914" width="6" style="62" customWidth="1"/>
    <col min="6915" max="6918" width="10" style="62" customWidth="1"/>
    <col min="6919" max="6919" width="6" style="62" customWidth="1"/>
    <col min="6920" max="6924" width="10" style="62" customWidth="1"/>
    <col min="6925" max="7168" width="9.140625" style="62"/>
    <col min="7169" max="7169" width="8.42578125" style="62" customWidth="1"/>
    <col min="7170" max="7170" width="6" style="62" customWidth="1"/>
    <col min="7171" max="7174" width="10" style="62" customWidth="1"/>
    <col min="7175" max="7175" width="6" style="62" customWidth="1"/>
    <col min="7176" max="7180" width="10" style="62" customWidth="1"/>
    <col min="7181" max="7424" width="9.140625" style="62"/>
    <col min="7425" max="7425" width="8.42578125" style="62" customWidth="1"/>
    <col min="7426" max="7426" width="6" style="62" customWidth="1"/>
    <col min="7427" max="7430" width="10" style="62" customWidth="1"/>
    <col min="7431" max="7431" width="6" style="62" customWidth="1"/>
    <col min="7432" max="7436" width="10" style="62" customWidth="1"/>
    <col min="7437" max="7680" width="9.140625" style="62"/>
    <col min="7681" max="7681" width="8.42578125" style="62" customWidth="1"/>
    <col min="7682" max="7682" width="6" style="62" customWidth="1"/>
    <col min="7683" max="7686" width="10" style="62" customWidth="1"/>
    <col min="7687" max="7687" width="6" style="62" customWidth="1"/>
    <col min="7688" max="7692" width="10" style="62" customWidth="1"/>
    <col min="7693" max="7936" width="9.140625" style="62"/>
    <col min="7937" max="7937" width="8.42578125" style="62" customWidth="1"/>
    <col min="7938" max="7938" width="6" style="62" customWidth="1"/>
    <col min="7939" max="7942" width="10" style="62" customWidth="1"/>
    <col min="7943" max="7943" width="6" style="62" customWidth="1"/>
    <col min="7944" max="7948" width="10" style="62" customWidth="1"/>
    <col min="7949" max="8192" width="9.140625" style="62"/>
    <col min="8193" max="8193" width="8.42578125" style="62" customWidth="1"/>
    <col min="8194" max="8194" width="6" style="62" customWidth="1"/>
    <col min="8195" max="8198" width="10" style="62" customWidth="1"/>
    <col min="8199" max="8199" width="6" style="62" customWidth="1"/>
    <col min="8200" max="8204" width="10" style="62" customWidth="1"/>
    <col min="8205" max="8448" width="9.140625" style="62"/>
    <col min="8449" max="8449" width="8.42578125" style="62" customWidth="1"/>
    <col min="8450" max="8450" width="6" style="62" customWidth="1"/>
    <col min="8451" max="8454" width="10" style="62" customWidth="1"/>
    <col min="8455" max="8455" width="6" style="62" customWidth="1"/>
    <col min="8456" max="8460" width="10" style="62" customWidth="1"/>
    <col min="8461" max="8704" width="9.140625" style="62"/>
    <col min="8705" max="8705" width="8.42578125" style="62" customWidth="1"/>
    <col min="8706" max="8706" width="6" style="62" customWidth="1"/>
    <col min="8707" max="8710" width="10" style="62" customWidth="1"/>
    <col min="8711" max="8711" width="6" style="62" customWidth="1"/>
    <col min="8712" max="8716" width="10" style="62" customWidth="1"/>
    <col min="8717" max="8960" width="9.140625" style="62"/>
    <col min="8961" max="8961" width="8.42578125" style="62" customWidth="1"/>
    <col min="8962" max="8962" width="6" style="62" customWidth="1"/>
    <col min="8963" max="8966" width="10" style="62" customWidth="1"/>
    <col min="8967" max="8967" width="6" style="62" customWidth="1"/>
    <col min="8968" max="8972" width="10" style="62" customWidth="1"/>
    <col min="8973" max="9216" width="9.140625" style="62"/>
    <col min="9217" max="9217" width="8.42578125" style="62" customWidth="1"/>
    <col min="9218" max="9218" width="6" style="62" customWidth="1"/>
    <col min="9219" max="9222" width="10" style="62" customWidth="1"/>
    <col min="9223" max="9223" width="6" style="62" customWidth="1"/>
    <col min="9224" max="9228" width="10" style="62" customWidth="1"/>
    <col min="9229" max="9472" width="9.140625" style="62"/>
    <col min="9473" max="9473" width="8.42578125" style="62" customWidth="1"/>
    <col min="9474" max="9474" width="6" style="62" customWidth="1"/>
    <col min="9475" max="9478" width="10" style="62" customWidth="1"/>
    <col min="9479" max="9479" width="6" style="62" customWidth="1"/>
    <col min="9480" max="9484" width="10" style="62" customWidth="1"/>
    <col min="9485" max="9728" width="9.140625" style="62"/>
    <col min="9729" max="9729" width="8.42578125" style="62" customWidth="1"/>
    <col min="9730" max="9730" width="6" style="62" customWidth="1"/>
    <col min="9731" max="9734" width="10" style="62" customWidth="1"/>
    <col min="9735" max="9735" width="6" style="62" customWidth="1"/>
    <col min="9736" max="9740" width="10" style="62" customWidth="1"/>
    <col min="9741" max="9984" width="9.140625" style="62"/>
    <col min="9985" max="9985" width="8.42578125" style="62" customWidth="1"/>
    <col min="9986" max="9986" width="6" style="62" customWidth="1"/>
    <col min="9987" max="9990" width="10" style="62" customWidth="1"/>
    <col min="9991" max="9991" width="6" style="62" customWidth="1"/>
    <col min="9992" max="9996" width="10" style="62" customWidth="1"/>
    <col min="9997" max="10240" width="9.140625" style="62"/>
    <col min="10241" max="10241" width="8.42578125" style="62" customWidth="1"/>
    <col min="10242" max="10242" width="6" style="62" customWidth="1"/>
    <col min="10243" max="10246" width="10" style="62" customWidth="1"/>
    <col min="10247" max="10247" width="6" style="62" customWidth="1"/>
    <col min="10248" max="10252" width="10" style="62" customWidth="1"/>
    <col min="10253" max="10496" width="9.140625" style="62"/>
    <col min="10497" max="10497" width="8.42578125" style="62" customWidth="1"/>
    <col min="10498" max="10498" width="6" style="62" customWidth="1"/>
    <col min="10499" max="10502" width="10" style="62" customWidth="1"/>
    <col min="10503" max="10503" width="6" style="62" customWidth="1"/>
    <col min="10504" max="10508" width="10" style="62" customWidth="1"/>
    <col min="10509" max="10752" width="9.140625" style="62"/>
    <col min="10753" max="10753" width="8.42578125" style="62" customWidth="1"/>
    <col min="10754" max="10754" width="6" style="62" customWidth="1"/>
    <col min="10755" max="10758" width="10" style="62" customWidth="1"/>
    <col min="10759" max="10759" width="6" style="62" customWidth="1"/>
    <col min="10760" max="10764" width="10" style="62" customWidth="1"/>
    <col min="10765" max="11008" width="9.140625" style="62"/>
    <col min="11009" max="11009" width="8.42578125" style="62" customWidth="1"/>
    <col min="11010" max="11010" width="6" style="62" customWidth="1"/>
    <col min="11011" max="11014" width="10" style="62" customWidth="1"/>
    <col min="11015" max="11015" width="6" style="62" customWidth="1"/>
    <col min="11016" max="11020" width="10" style="62" customWidth="1"/>
    <col min="11021" max="11264" width="9.140625" style="62"/>
    <col min="11265" max="11265" width="8.42578125" style="62" customWidth="1"/>
    <col min="11266" max="11266" width="6" style="62" customWidth="1"/>
    <col min="11267" max="11270" width="10" style="62" customWidth="1"/>
    <col min="11271" max="11271" width="6" style="62" customWidth="1"/>
    <col min="11272" max="11276" width="10" style="62" customWidth="1"/>
    <col min="11277" max="11520" width="9.140625" style="62"/>
    <col min="11521" max="11521" width="8.42578125" style="62" customWidth="1"/>
    <col min="11522" max="11522" width="6" style="62" customWidth="1"/>
    <col min="11523" max="11526" width="10" style="62" customWidth="1"/>
    <col min="11527" max="11527" width="6" style="62" customWidth="1"/>
    <col min="11528" max="11532" width="10" style="62" customWidth="1"/>
    <col min="11533" max="11776" width="9.140625" style="62"/>
    <col min="11777" max="11777" width="8.42578125" style="62" customWidth="1"/>
    <col min="11778" max="11778" width="6" style="62" customWidth="1"/>
    <col min="11779" max="11782" width="10" style="62" customWidth="1"/>
    <col min="11783" max="11783" width="6" style="62" customWidth="1"/>
    <col min="11784" max="11788" width="10" style="62" customWidth="1"/>
    <col min="11789" max="12032" width="9.140625" style="62"/>
    <col min="12033" max="12033" width="8.42578125" style="62" customWidth="1"/>
    <col min="12034" max="12034" width="6" style="62" customWidth="1"/>
    <col min="12035" max="12038" width="10" style="62" customWidth="1"/>
    <col min="12039" max="12039" width="6" style="62" customWidth="1"/>
    <col min="12040" max="12044" width="10" style="62" customWidth="1"/>
    <col min="12045" max="12288" width="9.140625" style="62"/>
    <col min="12289" max="12289" width="8.42578125" style="62" customWidth="1"/>
    <col min="12290" max="12290" width="6" style="62" customWidth="1"/>
    <col min="12291" max="12294" width="10" style="62" customWidth="1"/>
    <col min="12295" max="12295" width="6" style="62" customWidth="1"/>
    <col min="12296" max="12300" width="10" style="62" customWidth="1"/>
    <col min="12301" max="12544" width="9.140625" style="62"/>
    <col min="12545" max="12545" width="8.42578125" style="62" customWidth="1"/>
    <col min="12546" max="12546" width="6" style="62" customWidth="1"/>
    <col min="12547" max="12550" width="10" style="62" customWidth="1"/>
    <col min="12551" max="12551" width="6" style="62" customWidth="1"/>
    <col min="12552" max="12556" width="10" style="62" customWidth="1"/>
    <col min="12557" max="12800" width="9.140625" style="62"/>
    <col min="12801" max="12801" width="8.42578125" style="62" customWidth="1"/>
    <col min="12802" max="12802" width="6" style="62" customWidth="1"/>
    <col min="12803" max="12806" width="10" style="62" customWidth="1"/>
    <col min="12807" max="12807" width="6" style="62" customWidth="1"/>
    <col min="12808" max="12812" width="10" style="62" customWidth="1"/>
    <col min="12813" max="13056" width="9.140625" style="62"/>
    <col min="13057" max="13057" width="8.42578125" style="62" customWidth="1"/>
    <col min="13058" max="13058" width="6" style="62" customWidth="1"/>
    <col min="13059" max="13062" width="10" style="62" customWidth="1"/>
    <col min="13063" max="13063" width="6" style="62" customWidth="1"/>
    <col min="13064" max="13068" width="10" style="62" customWidth="1"/>
    <col min="13069" max="13312" width="9.140625" style="62"/>
    <col min="13313" max="13313" width="8.42578125" style="62" customWidth="1"/>
    <col min="13314" max="13314" width="6" style="62" customWidth="1"/>
    <col min="13315" max="13318" width="10" style="62" customWidth="1"/>
    <col min="13319" max="13319" width="6" style="62" customWidth="1"/>
    <col min="13320" max="13324" width="10" style="62" customWidth="1"/>
    <col min="13325" max="13568" width="9.140625" style="62"/>
    <col min="13569" max="13569" width="8.42578125" style="62" customWidth="1"/>
    <col min="13570" max="13570" width="6" style="62" customWidth="1"/>
    <col min="13571" max="13574" width="10" style="62" customWidth="1"/>
    <col min="13575" max="13575" width="6" style="62" customWidth="1"/>
    <col min="13576" max="13580" width="10" style="62" customWidth="1"/>
    <col min="13581" max="13824" width="9.140625" style="62"/>
    <col min="13825" max="13825" width="8.42578125" style="62" customWidth="1"/>
    <col min="13826" max="13826" width="6" style="62" customWidth="1"/>
    <col min="13827" max="13830" width="10" style="62" customWidth="1"/>
    <col min="13831" max="13831" width="6" style="62" customWidth="1"/>
    <col min="13832" max="13836" width="10" style="62" customWidth="1"/>
    <col min="13837" max="14080" width="9.140625" style="62"/>
    <col min="14081" max="14081" width="8.42578125" style="62" customWidth="1"/>
    <col min="14082" max="14082" width="6" style="62" customWidth="1"/>
    <col min="14083" max="14086" width="10" style="62" customWidth="1"/>
    <col min="14087" max="14087" width="6" style="62" customWidth="1"/>
    <col min="14088" max="14092" width="10" style="62" customWidth="1"/>
    <col min="14093" max="14336" width="9.140625" style="62"/>
    <col min="14337" max="14337" width="8.42578125" style="62" customWidth="1"/>
    <col min="14338" max="14338" width="6" style="62" customWidth="1"/>
    <col min="14339" max="14342" width="10" style="62" customWidth="1"/>
    <col min="14343" max="14343" width="6" style="62" customWidth="1"/>
    <col min="14344" max="14348" width="10" style="62" customWidth="1"/>
    <col min="14349" max="14592" width="9.140625" style="62"/>
    <col min="14593" max="14593" width="8.42578125" style="62" customWidth="1"/>
    <col min="14594" max="14594" width="6" style="62" customWidth="1"/>
    <col min="14595" max="14598" width="10" style="62" customWidth="1"/>
    <col min="14599" max="14599" width="6" style="62" customWidth="1"/>
    <col min="14600" max="14604" width="10" style="62" customWidth="1"/>
    <col min="14605" max="14848" width="9.140625" style="62"/>
    <col min="14849" max="14849" width="8.42578125" style="62" customWidth="1"/>
    <col min="14850" max="14850" width="6" style="62" customWidth="1"/>
    <col min="14851" max="14854" width="10" style="62" customWidth="1"/>
    <col min="14855" max="14855" width="6" style="62" customWidth="1"/>
    <col min="14856" max="14860" width="10" style="62" customWidth="1"/>
    <col min="14861" max="15104" width="9.140625" style="62"/>
    <col min="15105" max="15105" width="8.42578125" style="62" customWidth="1"/>
    <col min="15106" max="15106" width="6" style="62" customWidth="1"/>
    <col min="15107" max="15110" width="10" style="62" customWidth="1"/>
    <col min="15111" max="15111" width="6" style="62" customWidth="1"/>
    <col min="15112" max="15116" width="10" style="62" customWidth="1"/>
    <col min="15117" max="15360" width="9.140625" style="62"/>
    <col min="15361" max="15361" width="8.42578125" style="62" customWidth="1"/>
    <col min="15362" max="15362" width="6" style="62" customWidth="1"/>
    <col min="15363" max="15366" width="10" style="62" customWidth="1"/>
    <col min="15367" max="15367" width="6" style="62" customWidth="1"/>
    <col min="15368" max="15372" width="10" style="62" customWidth="1"/>
    <col min="15373" max="15616" width="9.140625" style="62"/>
    <col min="15617" max="15617" width="8.42578125" style="62" customWidth="1"/>
    <col min="15618" max="15618" width="6" style="62" customWidth="1"/>
    <col min="15619" max="15622" width="10" style="62" customWidth="1"/>
    <col min="15623" max="15623" width="6" style="62" customWidth="1"/>
    <col min="15624" max="15628" width="10" style="62" customWidth="1"/>
    <col min="15629" max="15872" width="9.140625" style="62"/>
    <col min="15873" max="15873" width="8.42578125" style="62" customWidth="1"/>
    <col min="15874" max="15874" width="6" style="62" customWidth="1"/>
    <col min="15875" max="15878" width="10" style="62" customWidth="1"/>
    <col min="15879" max="15879" width="6" style="62" customWidth="1"/>
    <col min="15880" max="15884" width="10" style="62" customWidth="1"/>
    <col min="15885" max="16128" width="9.140625" style="62"/>
    <col min="16129" max="16129" width="8.42578125" style="62" customWidth="1"/>
    <col min="16130" max="16130" width="6" style="62" customWidth="1"/>
    <col min="16131" max="16134" width="10" style="62" customWidth="1"/>
    <col min="16135" max="16135" width="6" style="62" customWidth="1"/>
    <col min="16136" max="16140" width="10" style="62" customWidth="1"/>
    <col min="16141" max="16384" width="9.140625" style="62"/>
  </cols>
  <sheetData>
    <row r="1" spans="1:55" s="170" customFormat="1" ht="18.95" customHeight="1" x14ac:dyDescent="0.5">
      <c r="A1" s="297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9"/>
    </row>
    <row r="2" spans="1:55" s="170" customFormat="1" ht="18.95" customHeight="1" x14ac:dyDescent="0.5">
      <c r="A2" s="300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  <c r="N2" s="171"/>
    </row>
    <row r="3" spans="1:55" s="61" customFormat="1" ht="18.95" customHeight="1" x14ac:dyDescent="0.5">
      <c r="A3" s="56"/>
      <c r="B3" s="57"/>
      <c r="C3" s="169" t="s">
        <v>1</v>
      </c>
      <c r="D3" s="78" t="s">
        <v>96</v>
      </c>
      <c r="E3" s="78"/>
      <c r="F3" s="169" t="s">
        <v>2</v>
      </c>
      <c r="G3" s="78" t="s">
        <v>97</v>
      </c>
      <c r="H3" s="78"/>
      <c r="I3" s="78"/>
      <c r="J3" s="78" t="s">
        <v>4</v>
      </c>
      <c r="K3" s="303" t="s">
        <v>94</v>
      </c>
      <c r="L3" s="303"/>
      <c r="M3" s="172"/>
    </row>
    <row r="4" spans="1:55" ht="16.5" customHeight="1" x14ac:dyDescent="0.5">
      <c r="A4" s="71" t="s">
        <v>52</v>
      </c>
      <c r="B4" s="59" t="s">
        <v>5</v>
      </c>
      <c r="C4" s="59" t="s">
        <v>6</v>
      </c>
      <c r="D4" s="59" t="s">
        <v>7</v>
      </c>
      <c r="E4" s="60" t="s">
        <v>8</v>
      </c>
      <c r="F4" s="59" t="s">
        <v>9</v>
      </c>
      <c r="G4" s="59" t="s">
        <v>10</v>
      </c>
      <c r="H4" s="59" t="s">
        <v>11</v>
      </c>
      <c r="I4" s="59" t="s">
        <v>12</v>
      </c>
      <c r="J4" s="59" t="s">
        <v>13</v>
      </c>
      <c r="K4" s="59" t="s">
        <v>14</v>
      </c>
      <c r="L4" s="59" t="s">
        <v>36</v>
      </c>
      <c r="M4" s="67" t="s">
        <v>37</v>
      </c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</row>
    <row r="5" spans="1:55" ht="16.5" customHeight="1" x14ac:dyDescent="0.5">
      <c r="A5" s="63"/>
      <c r="B5" s="64" t="s">
        <v>6</v>
      </c>
      <c r="C5" s="64" t="s">
        <v>7</v>
      </c>
      <c r="D5" s="64" t="s">
        <v>8</v>
      </c>
      <c r="E5" s="65" t="s">
        <v>9</v>
      </c>
      <c r="F5" s="64" t="s">
        <v>10</v>
      </c>
      <c r="G5" s="66" t="s">
        <v>11</v>
      </c>
      <c r="H5" s="64" t="s">
        <v>12</v>
      </c>
      <c r="I5" s="64" t="s">
        <v>13</v>
      </c>
      <c r="J5" s="173" t="s">
        <v>14</v>
      </c>
      <c r="K5" s="64" t="s">
        <v>36</v>
      </c>
      <c r="L5" s="64" t="s">
        <v>37</v>
      </c>
      <c r="M5" s="173" t="s">
        <v>38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</row>
    <row r="6" spans="1:55" ht="16.5" customHeight="1" x14ac:dyDescent="0.5">
      <c r="A6" s="68" t="s">
        <v>15</v>
      </c>
      <c r="B6" s="69"/>
      <c r="C6" s="68">
        <v>1</v>
      </c>
      <c r="D6" s="68">
        <v>2</v>
      </c>
      <c r="E6" s="70">
        <v>3</v>
      </c>
      <c r="F6" s="70">
        <v>4</v>
      </c>
      <c r="G6" s="70">
        <v>5</v>
      </c>
      <c r="H6" s="70">
        <v>6</v>
      </c>
      <c r="I6" s="68">
        <v>7</v>
      </c>
      <c r="J6" s="70">
        <v>8</v>
      </c>
      <c r="K6" s="70">
        <v>9</v>
      </c>
      <c r="L6" s="70">
        <v>10</v>
      </c>
      <c r="M6" s="68">
        <v>11</v>
      </c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</row>
    <row r="7" spans="1:55" ht="16.5" customHeight="1" x14ac:dyDescent="0.5">
      <c r="A7" s="72"/>
      <c r="B7" s="304" t="s">
        <v>72</v>
      </c>
      <c r="C7" s="175" t="s">
        <v>123</v>
      </c>
      <c r="D7" s="176"/>
      <c r="E7" s="175" t="s">
        <v>133</v>
      </c>
      <c r="F7" s="176"/>
      <c r="G7" s="308"/>
      <c r="H7" s="123" t="s">
        <v>128</v>
      </c>
      <c r="I7" s="119"/>
      <c r="J7" s="107"/>
      <c r="K7" s="174"/>
      <c r="L7" s="174"/>
      <c r="M7" s="177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</row>
    <row r="8" spans="1:55" ht="16.5" customHeight="1" x14ac:dyDescent="0.5">
      <c r="A8" s="71" t="s">
        <v>17</v>
      </c>
      <c r="B8" s="305"/>
      <c r="C8" s="179"/>
      <c r="D8" s="180"/>
      <c r="E8" s="179"/>
      <c r="F8" s="180"/>
      <c r="G8" s="309"/>
      <c r="H8" s="119"/>
      <c r="I8" s="119"/>
      <c r="J8" s="111"/>
      <c r="K8" s="178"/>
      <c r="L8" s="178"/>
      <c r="M8" s="18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</row>
    <row r="9" spans="1:55" ht="16.5" customHeight="1" x14ac:dyDescent="0.5">
      <c r="A9" s="63"/>
      <c r="B9" s="305"/>
      <c r="C9" s="184" t="s">
        <v>132</v>
      </c>
      <c r="D9" s="185" t="s">
        <v>107</v>
      </c>
      <c r="E9" s="184" t="s">
        <v>132</v>
      </c>
      <c r="F9" s="185" t="s">
        <v>134</v>
      </c>
      <c r="G9" s="309"/>
      <c r="H9" s="113">
        <v>541</v>
      </c>
      <c r="I9" s="113"/>
      <c r="J9" s="116" t="s">
        <v>129</v>
      </c>
      <c r="K9" s="182"/>
      <c r="L9" s="183"/>
      <c r="M9" s="186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</row>
    <row r="10" spans="1:55" ht="16.5" customHeight="1" x14ac:dyDescent="0.5">
      <c r="A10" s="58"/>
      <c r="B10" s="305"/>
      <c r="C10" s="175" t="s">
        <v>123</v>
      </c>
      <c r="D10" s="176"/>
      <c r="E10" s="175" t="s">
        <v>135</v>
      </c>
      <c r="F10" s="176"/>
      <c r="G10" s="309"/>
      <c r="H10" s="230"/>
      <c r="J10" s="230"/>
      <c r="L10" s="174"/>
      <c r="M10" s="177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</row>
    <row r="11" spans="1:55" ht="16.5" customHeight="1" x14ac:dyDescent="0.5">
      <c r="A11" s="71" t="s">
        <v>19</v>
      </c>
      <c r="B11" s="305"/>
      <c r="C11" s="179"/>
      <c r="D11" s="180"/>
      <c r="E11" s="179"/>
      <c r="F11" s="180"/>
      <c r="G11" s="309"/>
      <c r="H11" s="231"/>
      <c r="J11" s="231"/>
      <c r="L11" s="178"/>
      <c r="M11" s="18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</row>
    <row r="12" spans="1:55" ht="16.5" customHeight="1" thickBot="1" x14ac:dyDescent="0.55000000000000004">
      <c r="A12" s="63"/>
      <c r="B12" s="305"/>
      <c r="C12" s="184" t="s">
        <v>132</v>
      </c>
      <c r="D12" s="185" t="s">
        <v>60</v>
      </c>
      <c r="E12" s="184" t="s">
        <v>132</v>
      </c>
      <c r="F12" s="185" t="s">
        <v>136</v>
      </c>
      <c r="G12" s="309"/>
      <c r="H12" s="231"/>
      <c r="J12" s="235"/>
      <c r="L12" s="183"/>
      <c r="M12" s="186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</row>
    <row r="13" spans="1:55" ht="16.5" customHeight="1" x14ac:dyDescent="0.5">
      <c r="A13" s="58"/>
      <c r="B13" s="305"/>
      <c r="C13" s="175" t="s">
        <v>135</v>
      </c>
      <c r="D13" s="176"/>
      <c r="E13" s="175" t="s">
        <v>123</v>
      </c>
      <c r="F13" s="176"/>
      <c r="G13" s="310"/>
      <c r="H13" s="312" t="s">
        <v>21</v>
      </c>
      <c r="I13" s="313"/>
      <c r="J13" s="176" t="s">
        <v>133</v>
      </c>
      <c r="K13" s="176"/>
      <c r="L13" s="176"/>
      <c r="M13" s="176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</row>
    <row r="14" spans="1:55" ht="16.5" customHeight="1" x14ac:dyDescent="0.5">
      <c r="A14" s="71" t="s">
        <v>20</v>
      </c>
      <c r="B14" s="305"/>
      <c r="C14" s="179"/>
      <c r="D14" s="180"/>
      <c r="E14" s="179"/>
      <c r="F14" s="180"/>
      <c r="G14" s="310"/>
      <c r="H14" s="314" t="s">
        <v>344</v>
      </c>
      <c r="I14" s="315"/>
      <c r="J14" s="180"/>
      <c r="K14" s="180"/>
      <c r="L14" s="180"/>
      <c r="M14" s="180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</row>
    <row r="15" spans="1:55" ht="16.5" customHeight="1" thickBot="1" x14ac:dyDescent="0.55000000000000004">
      <c r="A15" s="63"/>
      <c r="B15" s="305"/>
      <c r="C15" s="184" t="s">
        <v>132</v>
      </c>
      <c r="D15" s="185" t="s">
        <v>137</v>
      </c>
      <c r="E15" s="184" t="s">
        <v>132</v>
      </c>
      <c r="F15" s="185" t="s">
        <v>61</v>
      </c>
      <c r="G15" s="310"/>
      <c r="H15" s="237" t="s">
        <v>345</v>
      </c>
      <c r="I15" s="238" t="s">
        <v>35</v>
      </c>
      <c r="J15" s="185" t="s">
        <v>132</v>
      </c>
      <c r="K15" s="185" t="s">
        <v>141</v>
      </c>
      <c r="L15" s="185"/>
      <c r="M15" s="185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</row>
    <row r="16" spans="1:55" ht="16.5" customHeight="1" x14ac:dyDescent="0.5">
      <c r="A16" s="58"/>
      <c r="B16" s="305"/>
      <c r="C16" s="123" t="s">
        <v>128</v>
      </c>
      <c r="D16" s="119"/>
      <c r="E16" s="176"/>
      <c r="F16" s="123" t="s">
        <v>128</v>
      </c>
      <c r="G16" s="309"/>
      <c r="H16" s="179"/>
      <c r="I16" s="180"/>
      <c r="J16" s="176"/>
      <c r="K16" s="175" t="s">
        <v>135</v>
      </c>
      <c r="L16" s="176"/>
      <c r="M16" s="176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</row>
    <row r="17" spans="1:55" ht="16.5" customHeight="1" x14ac:dyDescent="0.5">
      <c r="A17" s="71" t="s">
        <v>22</v>
      </c>
      <c r="B17" s="306"/>
      <c r="C17" s="119"/>
      <c r="D17" s="119"/>
      <c r="E17" s="180"/>
      <c r="F17" s="119"/>
      <c r="G17" s="309"/>
      <c r="H17" s="179"/>
      <c r="I17" s="180"/>
      <c r="J17" s="180"/>
      <c r="K17" s="179"/>
      <c r="L17" s="180"/>
      <c r="M17" s="180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</row>
    <row r="18" spans="1:55" ht="16.5" customHeight="1" x14ac:dyDescent="0.5">
      <c r="A18" s="63"/>
      <c r="B18" s="305"/>
      <c r="C18" s="113">
        <v>541</v>
      </c>
      <c r="D18" s="113"/>
      <c r="E18" s="185" t="s">
        <v>130</v>
      </c>
      <c r="F18" s="113">
        <v>541</v>
      </c>
      <c r="G18" s="309"/>
      <c r="H18" s="184"/>
      <c r="I18" s="185" t="s">
        <v>43</v>
      </c>
      <c r="J18" s="185"/>
      <c r="K18" s="184" t="s">
        <v>132</v>
      </c>
      <c r="L18" s="185" t="s">
        <v>138</v>
      </c>
      <c r="M18" s="185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</row>
    <row r="19" spans="1:55" ht="16.5" customHeight="1" x14ac:dyDescent="0.5">
      <c r="A19" s="58"/>
      <c r="B19" s="305"/>
      <c r="C19" s="123" t="s">
        <v>128</v>
      </c>
      <c r="D19" s="119"/>
      <c r="E19" s="107"/>
      <c r="F19" s="123" t="s">
        <v>128</v>
      </c>
      <c r="G19" s="309"/>
      <c r="H19" s="179"/>
      <c r="I19" s="180"/>
      <c r="J19" s="176"/>
      <c r="K19" s="176"/>
      <c r="L19" s="58"/>
      <c r="M19" s="58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</row>
    <row r="20" spans="1:55" ht="16.5" customHeight="1" x14ac:dyDescent="0.5">
      <c r="A20" s="71" t="s">
        <v>24</v>
      </c>
      <c r="B20" s="305"/>
      <c r="C20" s="119"/>
      <c r="D20" s="119"/>
      <c r="E20" s="111"/>
      <c r="F20" s="119"/>
      <c r="G20" s="309"/>
      <c r="H20" s="179"/>
      <c r="I20" s="180"/>
      <c r="J20" s="180"/>
      <c r="K20" s="180"/>
      <c r="L20" s="71"/>
      <c r="M20" s="7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</row>
    <row r="21" spans="1:55" ht="16.5" customHeight="1" x14ac:dyDescent="0.5">
      <c r="A21" s="63"/>
      <c r="B21" s="307"/>
      <c r="C21" s="113">
        <v>541</v>
      </c>
      <c r="D21" s="113"/>
      <c r="E21" s="116" t="s">
        <v>44</v>
      </c>
      <c r="F21" s="113">
        <v>541</v>
      </c>
      <c r="G21" s="311"/>
      <c r="H21" s="184"/>
      <c r="I21" s="185" t="s">
        <v>131</v>
      </c>
      <c r="J21" s="185"/>
      <c r="K21" s="185"/>
      <c r="L21" s="63"/>
      <c r="M21" s="63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</row>
    <row r="22" spans="1:55" s="61" customFormat="1" ht="18.95" customHeight="1" x14ac:dyDescent="0.5">
      <c r="A22" s="297" t="s">
        <v>95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9"/>
    </row>
    <row r="23" spans="1:55" s="61" customFormat="1" ht="18.95" customHeight="1" x14ac:dyDescent="0.5">
      <c r="A23" s="300" t="s">
        <v>346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2"/>
    </row>
    <row r="24" spans="1:55" ht="18.95" customHeight="1" x14ac:dyDescent="0.5">
      <c r="A24" s="73"/>
      <c r="B24" s="62" t="s">
        <v>25</v>
      </c>
      <c r="C24" s="61"/>
      <c r="D24" s="62" t="s">
        <v>26</v>
      </c>
      <c r="E24" s="61"/>
      <c r="F24" s="74">
        <v>18</v>
      </c>
      <c r="G24" s="62" t="s">
        <v>27</v>
      </c>
      <c r="I24" s="187" t="s">
        <v>28</v>
      </c>
      <c r="J24" s="62" t="s">
        <v>26</v>
      </c>
      <c r="K24" s="46">
        <v>7</v>
      </c>
      <c r="M24" s="77"/>
    </row>
    <row r="25" spans="1:55" s="61" customFormat="1" ht="18.95" customHeight="1" x14ac:dyDescent="0.5">
      <c r="A25" s="75"/>
      <c r="D25" s="62" t="s">
        <v>29</v>
      </c>
      <c r="F25" s="76">
        <v>15</v>
      </c>
      <c r="G25" s="62" t="s">
        <v>27</v>
      </c>
      <c r="J25" s="62" t="s">
        <v>29</v>
      </c>
      <c r="K25" s="46">
        <v>5</v>
      </c>
      <c r="L25" s="62"/>
      <c r="M25" s="188"/>
    </row>
    <row r="26" spans="1:55" s="61" customFormat="1" ht="18.95" customHeight="1" thickBot="1" x14ac:dyDescent="0.55000000000000004">
      <c r="A26" s="75"/>
      <c r="D26" s="62" t="s">
        <v>30</v>
      </c>
      <c r="F26" s="189">
        <f>SUM(F24:F25)</f>
        <v>33</v>
      </c>
      <c r="G26" s="30" t="s">
        <v>27</v>
      </c>
      <c r="J26" s="62" t="s">
        <v>30</v>
      </c>
      <c r="K26" s="33">
        <f>SUM(K24:K25)</f>
        <v>12</v>
      </c>
      <c r="L26" s="62"/>
      <c r="M26" s="188"/>
    </row>
    <row r="27" spans="1:55" s="61" customFormat="1" ht="18.95" customHeight="1" thickTop="1" x14ac:dyDescent="0.5">
      <c r="A27" s="190"/>
      <c r="B27" s="62"/>
      <c r="C27" s="62"/>
      <c r="D27" s="62"/>
      <c r="E27" s="62"/>
      <c r="F27" s="191"/>
      <c r="G27" s="62"/>
      <c r="J27" s="62"/>
      <c r="K27" s="192"/>
      <c r="L27" s="62"/>
      <c r="M27" s="188"/>
    </row>
    <row r="28" spans="1:55" s="61" customFormat="1" ht="18.95" customHeight="1" x14ac:dyDescent="0.5">
      <c r="A28" s="193"/>
      <c r="B28" s="78"/>
      <c r="C28" s="194"/>
      <c r="D28" s="194"/>
      <c r="E28" s="78"/>
      <c r="F28" s="78"/>
      <c r="G28" s="195"/>
      <c r="H28" s="195"/>
      <c r="I28" s="195"/>
      <c r="J28" s="195"/>
      <c r="K28" s="195"/>
      <c r="L28" s="195"/>
      <c r="M28" s="196"/>
    </row>
  </sheetData>
  <mergeCells count="9">
    <mergeCell ref="A22:M22"/>
    <mergeCell ref="A23:M23"/>
    <mergeCell ref="A1:M1"/>
    <mergeCell ref="A2:M2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DB53"/>
  <sheetViews>
    <sheetView topLeftCell="A5" zoomScale="130" zoomScaleNormal="130" zoomScaleSheetLayoutView="120" workbookViewId="0">
      <selection activeCell="Q21" sqref="Q21"/>
    </sheetView>
  </sheetViews>
  <sheetFormatPr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264" t="s">
        <v>263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12"/>
    </row>
    <row r="3" spans="1:106" s="5" customFormat="1" ht="21.95" customHeight="1" x14ac:dyDescent="0.5">
      <c r="A3" s="41"/>
      <c r="B3" s="200"/>
      <c r="C3" s="201" t="s">
        <v>1</v>
      </c>
      <c r="D3" s="275" t="s">
        <v>300</v>
      </c>
      <c r="E3" s="275"/>
      <c r="F3" s="201" t="s">
        <v>2</v>
      </c>
      <c r="G3" s="275" t="s">
        <v>301</v>
      </c>
      <c r="H3" s="275"/>
      <c r="I3" s="275"/>
      <c r="J3" s="201" t="s">
        <v>4</v>
      </c>
      <c r="K3" s="295" t="s">
        <v>94</v>
      </c>
      <c r="L3" s="295"/>
      <c r="M3" s="296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6">
        <v>3</v>
      </c>
      <c r="F6" s="19">
        <v>4</v>
      </c>
      <c r="G6" s="18">
        <v>5</v>
      </c>
      <c r="H6" s="16">
        <v>6</v>
      </c>
      <c r="I6" s="18">
        <v>7</v>
      </c>
      <c r="J6" s="18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25" t="s">
        <v>302</v>
      </c>
      <c r="D7" s="20"/>
      <c r="E7" s="25" t="s">
        <v>302</v>
      </c>
      <c r="F7" s="20"/>
      <c r="G7" s="316" t="s">
        <v>268</v>
      </c>
      <c r="H7" s="217" t="s">
        <v>294</v>
      </c>
      <c r="I7" s="20"/>
      <c r="J7" s="20"/>
      <c r="K7" s="20"/>
      <c r="L7" s="20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43"/>
      <c r="D8" s="21"/>
      <c r="E8" s="21"/>
      <c r="F8" s="21"/>
      <c r="G8" s="317"/>
      <c r="H8" s="21"/>
      <c r="I8" s="22"/>
      <c r="J8" s="21"/>
      <c r="K8" s="21"/>
      <c r="L8" s="43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8">
        <v>533</v>
      </c>
      <c r="D9" s="23" t="s">
        <v>83</v>
      </c>
      <c r="E9" s="23">
        <v>533</v>
      </c>
      <c r="F9" s="23" t="s">
        <v>80</v>
      </c>
      <c r="G9" s="317"/>
      <c r="H9" s="232" t="s">
        <v>318</v>
      </c>
      <c r="I9" s="23"/>
      <c r="J9" s="23" t="s">
        <v>253</v>
      </c>
      <c r="K9" s="21"/>
      <c r="L9" s="21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217" t="s">
        <v>294</v>
      </c>
      <c r="D10" s="20"/>
      <c r="E10" s="21"/>
      <c r="F10" s="20"/>
      <c r="G10" s="317"/>
      <c r="H10" s="25" t="s">
        <v>302</v>
      </c>
      <c r="I10" s="217"/>
      <c r="J10" s="25" t="s">
        <v>302</v>
      </c>
      <c r="K10" s="20"/>
      <c r="L10" s="20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21"/>
      <c r="D11" s="21"/>
      <c r="E11" s="44"/>
      <c r="F11" s="21"/>
      <c r="G11" s="317"/>
      <c r="H11" s="21"/>
      <c r="I11" s="21"/>
      <c r="J11" s="21"/>
      <c r="K11" s="21"/>
      <c r="L11" s="21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49"/>
      <c r="C12" s="232" t="s">
        <v>318</v>
      </c>
      <c r="D12" s="23"/>
      <c r="E12" s="23" t="s">
        <v>332</v>
      </c>
      <c r="F12" s="23"/>
      <c r="G12" s="317"/>
      <c r="H12" s="23">
        <v>533</v>
      </c>
      <c r="I12" s="23" t="s">
        <v>51</v>
      </c>
      <c r="J12" s="23">
        <v>533</v>
      </c>
      <c r="K12" s="23" t="s">
        <v>107</v>
      </c>
      <c r="L12" s="23"/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25" t="s">
        <v>302</v>
      </c>
      <c r="D13" s="40"/>
      <c r="E13" s="20" t="s">
        <v>302</v>
      </c>
      <c r="F13" s="20"/>
      <c r="G13" s="318"/>
      <c r="H13" s="213"/>
      <c r="I13" s="214"/>
      <c r="J13" s="20" t="s">
        <v>302</v>
      </c>
      <c r="K13" s="20"/>
      <c r="L13" s="20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1"/>
      <c r="D14" s="28"/>
      <c r="E14" s="28"/>
      <c r="F14" s="21"/>
      <c r="G14" s="318"/>
      <c r="H14" s="282" t="s">
        <v>21</v>
      </c>
      <c r="I14" s="283"/>
      <c r="J14" s="215"/>
      <c r="K14" s="21"/>
      <c r="L14" s="21"/>
      <c r="M14" s="21"/>
    </row>
    <row r="15" spans="1:106" ht="16.5" customHeight="1" thickBot="1" x14ac:dyDescent="0.55000000000000004">
      <c r="A15" s="12"/>
      <c r="B15" s="249"/>
      <c r="C15" s="23">
        <v>533</v>
      </c>
      <c r="D15" s="23" t="s">
        <v>61</v>
      </c>
      <c r="E15" s="23">
        <v>533</v>
      </c>
      <c r="F15" s="23" t="s">
        <v>79</v>
      </c>
      <c r="G15" s="318"/>
      <c r="H15" s="26"/>
      <c r="I15" s="27"/>
      <c r="J15" s="23">
        <v>533</v>
      </c>
      <c r="K15" s="23" t="s">
        <v>82</v>
      </c>
      <c r="L15" s="23"/>
      <c r="M15" s="23"/>
    </row>
    <row r="16" spans="1:106" ht="16.5" customHeight="1" x14ac:dyDescent="0.5">
      <c r="A16" s="18"/>
      <c r="B16" s="249"/>
      <c r="C16" s="217" t="s">
        <v>293</v>
      </c>
      <c r="D16" s="20"/>
      <c r="E16" s="21"/>
      <c r="F16" s="217"/>
      <c r="G16" s="317"/>
      <c r="H16" s="217" t="s">
        <v>294</v>
      </c>
      <c r="I16" s="21"/>
      <c r="J16" s="21"/>
      <c r="K16" s="20"/>
      <c r="L16" s="217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/>
      <c r="F17" s="21"/>
      <c r="G17" s="317"/>
      <c r="H17" s="21"/>
      <c r="I17" s="21"/>
      <c r="J17" s="21"/>
      <c r="K17" s="21"/>
      <c r="L17" s="21"/>
      <c r="M17" s="2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3">
        <v>533</v>
      </c>
      <c r="D18" s="23"/>
      <c r="E18" s="23" t="s">
        <v>273</v>
      </c>
      <c r="F18" s="23"/>
      <c r="G18" s="319"/>
      <c r="H18" s="23">
        <v>533</v>
      </c>
      <c r="I18" s="23"/>
      <c r="J18" s="23" t="s">
        <v>243</v>
      </c>
      <c r="K18" s="203"/>
      <c r="L18" s="23"/>
      <c r="M18" s="2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20"/>
      <c r="D19" s="20"/>
      <c r="E19" s="25" t="s">
        <v>302</v>
      </c>
      <c r="F19" s="21"/>
      <c r="G19" s="317"/>
      <c r="H19" s="21"/>
      <c r="I19" s="20"/>
      <c r="J19" s="25" t="s">
        <v>302</v>
      </c>
      <c r="K19" s="21"/>
      <c r="L19" s="21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/>
      <c r="D20" s="21"/>
      <c r="E20" s="21"/>
      <c r="F20" s="22"/>
      <c r="G20" s="317"/>
      <c r="H20" s="21"/>
      <c r="I20" s="21"/>
      <c r="J20" s="21"/>
      <c r="K20" s="21"/>
      <c r="L20" s="43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3"/>
      <c r="D21" s="23"/>
      <c r="E21" s="23">
        <v>533</v>
      </c>
      <c r="F21" s="23" t="s">
        <v>60</v>
      </c>
      <c r="G21" s="320"/>
      <c r="H21" s="23"/>
      <c r="I21" s="23"/>
      <c r="J21" s="23">
        <v>533</v>
      </c>
      <c r="K21" s="23" t="s">
        <v>115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276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303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18</v>
      </c>
      <c r="G24" s="30" t="s">
        <v>27</v>
      </c>
      <c r="H24" s="30"/>
      <c r="I24" s="31" t="s">
        <v>28</v>
      </c>
      <c r="J24" s="30" t="s">
        <v>26</v>
      </c>
      <c r="K24" s="206">
        <f>F24*12/F26</f>
        <v>7.2</v>
      </c>
      <c r="L24" s="30" t="s">
        <v>27</v>
      </c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12</v>
      </c>
      <c r="G25" s="30" t="s">
        <v>27</v>
      </c>
      <c r="H25" s="5"/>
      <c r="I25" s="5"/>
      <c r="J25" s="30" t="s">
        <v>29</v>
      </c>
      <c r="K25" s="206">
        <f>F25*12/F26</f>
        <v>4.8</v>
      </c>
      <c r="L25" s="30" t="s">
        <v>27</v>
      </c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v>30</v>
      </c>
      <c r="G26" s="30" t="s">
        <v>27</v>
      </c>
      <c r="H26" s="5"/>
      <c r="I26" s="5"/>
      <c r="J26" s="30" t="s">
        <v>30</v>
      </c>
      <c r="K26" s="208">
        <f>SUM(K24:K25)</f>
        <v>12</v>
      </c>
      <c r="L26" s="30" t="s">
        <v>27</v>
      </c>
      <c r="M26" s="54"/>
    </row>
    <row r="27" spans="1:106" ht="18.95" customHeight="1" thickTop="1" x14ac:dyDescent="0.5">
      <c r="A27" s="34"/>
      <c r="B27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0">
    <mergeCell ref="A22:M22"/>
    <mergeCell ref="A23:M23"/>
    <mergeCell ref="A1:M1"/>
    <mergeCell ref="A2:L2"/>
    <mergeCell ref="D3:E3"/>
    <mergeCell ref="G3:I3"/>
    <mergeCell ref="K3:M3"/>
    <mergeCell ref="B7:B21"/>
    <mergeCell ref="G7:G21"/>
    <mergeCell ref="H14:I14"/>
  </mergeCells>
  <pageMargins left="1.0629921259842521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DB53"/>
  <sheetViews>
    <sheetView topLeftCell="A4" zoomScale="120" zoomScaleNormal="120" zoomScaleSheetLayoutView="112" workbookViewId="0">
      <selection activeCell="J21" sqref="J21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4" width="10" style="11" customWidth="1"/>
    <col min="5" max="5" width="10.85546875" style="11" customWidth="1"/>
    <col min="6" max="6" width="10" style="11" customWidth="1"/>
    <col min="7" max="7" width="7" style="11" customWidth="1"/>
    <col min="8" max="12" width="10" style="11" customWidth="1"/>
    <col min="13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300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1:106" s="5" customFormat="1" ht="21.95" customHeight="1" x14ac:dyDescent="0.5">
      <c r="A3" s="41"/>
      <c r="B3" s="2"/>
      <c r="C3" s="55" t="s">
        <v>1</v>
      </c>
      <c r="D3" s="284" t="s">
        <v>308</v>
      </c>
      <c r="E3" s="284"/>
      <c r="F3" s="55" t="s">
        <v>2</v>
      </c>
      <c r="G3" s="284" t="s">
        <v>325</v>
      </c>
      <c r="H3" s="284"/>
      <c r="I3" s="284"/>
      <c r="J3" s="4" t="s">
        <v>4</v>
      </c>
      <c r="K3" s="267" t="s">
        <v>94</v>
      </c>
      <c r="L3" s="267"/>
      <c r="M3" s="53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9">
        <v>3</v>
      </c>
      <c r="F6" s="19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80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86" t="s">
        <v>53</v>
      </c>
      <c r="C7" s="20"/>
      <c r="D7" s="20"/>
      <c r="E7" s="20" t="s">
        <v>63</v>
      </c>
      <c r="F7" s="20"/>
      <c r="G7" s="321"/>
      <c r="H7" s="20" t="s">
        <v>62</v>
      </c>
      <c r="I7" s="20"/>
      <c r="J7" s="82"/>
      <c r="K7" s="20"/>
      <c r="L7" s="20"/>
      <c r="M7" s="82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87"/>
      <c r="C8" s="21"/>
      <c r="D8" s="21"/>
      <c r="E8" s="21"/>
      <c r="F8" s="21"/>
      <c r="G8" s="285"/>
      <c r="H8" s="21"/>
      <c r="I8" s="21"/>
      <c r="J8" s="22"/>
      <c r="K8" s="21"/>
      <c r="L8" s="21"/>
      <c r="M8" s="2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87"/>
      <c r="C9" s="21"/>
      <c r="D9" s="21"/>
      <c r="E9" s="21">
        <v>634</v>
      </c>
      <c r="F9" s="23" t="s">
        <v>83</v>
      </c>
      <c r="G9" s="285"/>
      <c r="H9" s="21">
        <v>634</v>
      </c>
      <c r="I9" s="23"/>
      <c r="J9" s="23" t="s">
        <v>80</v>
      </c>
      <c r="K9" s="23"/>
      <c r="L9" s="23"/>
      <c r="M9" s="23"/>
      <c r="N9" s="10"/>
      <c r="O9" s="10"/>
      <c r="P9" s="43"/>
      <c r="Q9" s="43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87"/>
      <c r="C10" s="20" t="s">
        <v>63</v>
      </c>
      <c r="D10" s="20"/>
      <c r="E10" s="20" t="s">
        <v>62</v>
      </c>
      <c r="F10" s="20"/>
      <c r="G10" s="280"/>
      <c r="H10" s="20" t="s">
        <v>63</v>
      </c>
      <c r="I10" s="20"/>
      <c r="J10" s="20" t="s">
        <v>62</v>
      </c>
      <c r="K10" s="20"/>
      <c r="L10" s="20" t="s">
        <v>63</v>
      </c>
      <c r="M10" s="20"/>
      <c r="N10" s="10"/>
      <c r="O10" s="10"/>
      <c r="P10" s="43"/>
      <c r="Q10" s="4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87"/>
      <c r="C11" s="21"/>
      <c r="D11" s="21"/>
      <c r="E11" s="21"/>
      <c r="F11" s="21"/>
      <c r="G11" s="280"/>
      <c r="H11" s="21"/>
      <c r="I11" s="21"/>
      <c r="J11" s="21"/>
      <c r="K11" s="21"/>
      <c r="L11" s="21"/>
      <c r="M11" s="21"/>
      <c r="N11" s="10"/>
      <c r="O11" s="10"/>
      <c r="P11" s="43"/>
      <c r="Q11" s="43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87"/>
      <c r="C12" s="21">
        <v>634</v>
      </c>
      <c r="D12" s="23" t="s">
        <v>82</v>
      </c>
      <c r="E12" s="21">
        <v>634</v>
      </c>
      <c r="F12" s="23" t="s">
        <v>51</v>
      </c>
      <c r="G12" s="280"/>
      <c r="H12" s="21">
        <v>634</v>
      </c>
      <c r="I12" s="23" t="s">
        <v>80</v>
      </c>
      <c r="J12" s="21">
        <v>634</v>
      </c>
      <c r="K12" s="23" t="s">
        <v>32</v>
      </c>
      <c r="L12" s="21">
        <v>634</v>
      </c>
      <c r="M12" s="23" t="s">
        <v>87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87"/>
      <c r="C13" s="20"/>
      <c r="D13" s="20" t="s">
        <v>62</v>
      </c>
      <c r="E13" s="99"/>
      <c r="F13" s="99"/>
      <c r="G13" s="285"/>
      <c r="H13" s="269" t="s">
        <v>21</v>
      </c>
      <c r="I13" s="270"/>
      <c r="J13" s="20" t="s">
        <v>62</v>
      </c>
      <c r="K13" s="82"/>
      <c r="L13" s="20"/>
      <c r="M13" s="8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87"/>
      <c r="C14" s="90"/>
      <c r="D14" s="90"/>
      <c r="E14" s="90"/>
      <c r="F14" s="90"/>
      <c r="G14" s="285"/>
      <c r="H14" s="271"/>
      <c r="I14" s="272"/>
      <c r="J14" s="102"/>
      <c r="K14" s="22"/>
      <c r="L14" s="22"/>
      <c r="M14" s="22"/>
    </row>
    <row r="15" spans="1:106" ht="16.5" customHeight="1" thickBot="1" x14ac:dyDescent="0.55000000000000004">
      <c r="A15" s="12"/>
      <c r="B15" s="287"/>
      <c r="C15" s="21"/>
      <c r="D15" s="21">
        <v>634</v>
      </c>
      <c r="E15" s="101"/>
      <c r="F15" s="23" t="s">
        <v>83</v>
      </c>
      <c r="G15" s="285"/>
      <c r="H15" s="273"/>
      <c r="I15" s="274"/>
      <c r="J15" s="21">
        <v>634</v>
      </c>
      <c r="K15" s="21"/>
      <c r="L15" s="23" t="s">
        <v>79</v>
      </c>
      <c r="M15" s="24"/>
    </row>
    <row r="16" spans="1:106" ht="16.5" customHeight="1" x14ac:dyDescent="0.5">
      <c r="A16" s="18"/>
      <c r="B16" s="287"/>
      <c r="C16" s="20" t="s">
        <v>62</v>
      </c>
      <c r="D16" s="20" t="s">
        <v>62</v>
      </c>
      <c r="E16" s="20"/>
      <c r="F16" s="22"/>
      <c r="G16" s="285"/>
      <c r="H16" s="20" t="s">
        <v>62</v>
      </c>
      <c r="I16" s="82"/>
      <c r="J16" s="20"/>
      <c r="K16" s="20"/>
      <c r="L16" s="20"/>
      <c r="M16" s="8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87"/>
      <c r="C17" s="21">
        <v>634</v>
      </c>
      <c r="D17" s="21"/>
      <c r="E17" s="21"/>
      <c r="F17" s="22"/>
      <c r="G17" s="285"/>
      <c r="H17" s="102"/>
      <c r="I17" s="22"/>
      <c r="J17" s="22"/>
      <c r="K17" s="21"/>
      <c r="L17" s="21"/>
      <c r="M17" s="2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87"/>
      <c r="C18" s="23" t="s">
        <v>32</v>
      </c>
      <c r="D18" s="21">
        <v>634</v>
      </c>
      <c r="E18" s="21"/>
      <c r="F18" s="21" t="s">
        <v>82</v>
      </c>
      <c r="G18" s="285"/>
      <c r="H18" s="21">
        <v>634</v>
      </c>
      <c r="I18" s="21"/>
      <c r="J18" s="23" t="s">
        <v>31</v>
      </c>
      <c r="K18" s="23"/>
      <c r="L18" s="23"/>
      <c r="M18" s="23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87"/>
      <c r="C19" s="20"/>
      <c r="D19" s="82"/>
      <c r="E19" s="20"/>
      <c r="F19" s="20" t="s">
        <v>62</v>
      </c>
      <c r="G19" s="279"/>
      <c r="H19" s="20" t="s">
        <v>62</v>
      </c>
      <c r="I19" s="82"/>
      <c r="J19" s="20"/>
      <c r="K19" s="40"/>
      <c r="L19" s="20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87"/>
      <c r="C20" s="21"/>
      <c r="D20" s="22"/>
      <c r="E20" s="21"/>
      <c r="F20" s="21">
        <v>634</v>
      </c>
      <c r="G20" s="279"/>
      <c r="H20" s="102"/>
      <c r="I20" s="22"/>
      <c r="J20" s="22"/>
      <c r="K20" s="21"/>
      <c r="L20" s="21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6"/>
      <c r="B21" s="287"/>
      <c r="C21" s="21"/>
      <c r="D21" s="21"/>
      <c r="E21" s="21"/>
      <c r="F21" s="23" t="s">
        <v>51</v>
      </c>
      <c r="G21" s="279"/>
      <c r="H21" s="21">
        <v>634</v>
      </c>
      <c r="I21" s="21"/>
      <c r="J21" s="25" t="s">
        <v>93</v>
      </c>
      <c r="K21" s="21"/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309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104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32</v>
      </c>
      <c r="G24" s="30" t="s">
        <v>27</v>
      </c>
      <c r="H24" s="30"/>
      <c r="I24" s="31" t="s">
        <v>28</v>
      </c>
      <c r="J24" s="30" t="s">
        <v>26</v>
      </c>
      <c r="K24" s="46">
        <v>12</v>
      </c>
      <c r="L24" s="30"/>
      <c r="M24" s="86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0</v>
      </c>
      <c r="G25" s="30" t="s">
        <v>27</v>
      </c>
      <c r="H25" s="5"/>
      <c r="I25" s="5"/>
      <c r="J25" s="30" t="s">
        <v>29</v>
      </c>
      <c r="K25" s="49">
        <v>0</v>
      </c>
      <c r="L25" s="30"/>
      <c r="M25" s="32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87">
        <f>SUM(F24:F25)</f>
        <v>32</v>
      </c>
      <c r="G26" s="30" t="s">
        <v>27</v>
      </c>
      <c r="H26" s="5"/>
      <c r="I26" s="5"/>
      <c r="J26" s="30" t="s">
        <v>30</v>
      </c>
      <c r="K26" s="33">
        <f>SUM(K24:K25)</f>
        <v>12</v>
      </c>
      <c r="L26" s="30"/>
      <c r="M26" s="86"/>
    </row>
    <row r="27" spans="1:106" ht="18.95" customHeight="1" thickTop="1" x14ac:dyDescent="0.5">
      <c r="A27" s="34"/>
      <c r="B27" s="44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5"/>
  </mergeCells>
  <pageMargins left="1.7" right="0.25" top="0.9" bottom="0.3" header="0.2" footer="0.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DB53"/>
  <sheetViews>
    <sheetView topLeftCell="A5" zoomScale="130" zoomScaleNormal="130" zoomScaleSheetLayoutView="120" workbookViewId="0">
      <selection activeCell="L12" sqref="L12"/>
    </sheetView>
  </sheetViews>
  <sheetFormatPr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264" t="s">
        <v>263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12"/>
    </row>
    <row r="3" spans="1:106" s="5" customFormat="1" ht="21.95" customHeight="1" x14ac:dyDescent="0.5">
      <c r="A3" s="41"/>
      <c r="B3" s="200"/>
      <c r="C3" s="201" t="s">
        <v>1</v>
      </c>
      <c r="D3" s="275" t="s">
        <v>296</v>
      </c>
      <c r="E3" s="275"/>
      <c r="F3" s="201" t="s">
        <v>2</v>
      </c>
      <c r="G3" s="275" t="s">
        <v>3</v>
      </c>
      <c r="H3" s="275"/>
      <c r="I3" s="275"/>
      <c r="J3" s="201" t="s">
        <v>4</v>
      </c>
      <c r="K3" s="295" t="s">
        <v>297</v>
      </c>
      <c r="L3" s="295"/>
      <c r="M3" s="296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6">
        <v>3</v>
      </c>
      <c r="F6" s="19">
        <v>4</v>
      </c>
      <c r="G6" s="18">
        <v>5</v>
      </c>
      <c r="H6" s="16">
        <v>6</v>
      </c>
      <c r="I6" s="18">
        <v>7</v>
      </c>
      <c r="J6" s="18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25" t="s">
        <v>292</v>
      </c>
      <c r="D7" s="20"/>
      <c r="E7" s="25" t="s">
        <v>292</v>
      </c>
      <c r="F7" s="20"/>
      <c r="G7" s="277" t="s">
        <v>268</v>
      </c>
      <c r="H7" s="25" t="s">
        <v>292</v>
      </c>
      <c r="I7" s="20"/>
      <c r="J7" s="20"/>
      <c r="K7" s="20"/>
      <c r="L7" s="20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43"/>
      <c r="D8" s="21"/>
      <c r="E8" s="21"/>
      <c r="F8" s="21"/>
      <c r="G8" s="278"/>
      <c r="H8" s="21"/>
      <c r="I8" s="22"/>
      <c r="J8" s="21"/>
      <c r="K8" s="21"/>
      <c r="L8" s="43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8">
        <v>534</v>
      </c>
      <c r="D9" s="23" t="s">
        <v>108</v>
      </c>
      <c r="E9" s="23">
        <v>534</v>
      </c>
      <c r="F9" s="23" t="s">
        <v>34</v>
      </c>
      <c r="G9" s="278"/>
      <c r="H9" s="23">
        <v>534</v>
      </c>
      <c r="I9" s="23" t="s">
        <v>33</v>
      </c>
      <c r="J9" s="23"/>
      <c r="K9" s="21"/>
      <c r="L9" s="21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217"/>
      <c r="D10" s="20"/>
      <c r="E10" s="21" t="s">
        <v>163</v>
      </c>
      <c r="F10" s="20"/>
      <c r="G10" s="278"/>
      <c r="H10" s="21" t="s">
        <v>163</v>
      </c>
      <c r="I10" s="217"/>
      <c r="J10" s="20"/>
      <c r="K10" s="20"/>
      <c r="L10" s="20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21"/>
      <c r="D11" s="21"/>
      <c r="E11" s="44"/>
      <c r="F11" s="21"/>
      <c r="G11" s="278"/>
      <c r="H11" s="21"/>
      <c r="I11" s="21"/>
      <c r="J11" s="21"/>
      <c r="K11" s="21"/>
      <c r="L11" s="21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x14ac:dyDescent="0.5">
      <c r="A12" s="12"/>
      <c r="B12" s="249"/>
      <c r="C12" s="23"/>
      <c r="D12" s="23"/>
      <c r="E12" s="23">
        <v>534</v>
      </c>
      <c r="F12" s="23" t="s">
        <v>234</v>
      </c>
      <c r="G12" s="278"/>
      <c r="H12" s="23">
        <v>534</v>
      </c>
      <c r="I12" s="23" t="s">
        <v>159</v>
      </c>
      <c r="J12" s="23"/>
      <c r="K12" s="23"/>
      <c r="L12" s="23"/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21" t="s">
        <v>163</v>
      </c>
      <c r="D13" s="40"/>
      <c r="E13" s="20" t="s">
        <v>292</v>
      </c>
      <c r="F13" s="20"/>
      <c r="G13" s="279"/>
      <c r="H13" s="282" t="s">
        <v>21</v>
      </c>
      <c r="I13" s="283"/>
      <c r="J13" s="21" t="s">
        <v>163</v>
      </c>
      <c r="K13" s="217"/>
      <c r="L13" s="20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1"/>
      <c r="D14" s="28"/>
      <c r="E14" s="28"/>
      <c r="F14" s="21"/>
      <c r="G14" s="279"/>
      <c r="H14" s="322" t="s">
        <v>341</v>
      </c>
      <c r="I14" s="323"/>
      <c r="J14" s="21"/>
      <c r="K14" s="21"/>
      <c r="L14" s="21"/>
      <c r="M14" s="21"/>
    </row>
    <row r="15" spans="1:106" ht="16.5" customHeight="1" thickBot="1" x14ac:dyDescent="0.55000000000000004">
      <c r="A15" s="12"/>
      <c r="B15" s="249"/>
      <c r="C15" s="23">
        <v>534</v>
      </c>
      <c r="D15" s="23" t="s">
        <v>177</v>
      </c>
      <c r="E15" s="23">
        <v>534</v>
      </c>
      <c r="F15" s="23" t="s">
        <v>113</v>
      </c>
      <c r="G15" s="279"/>
      <c r="H15" s="26" t="s">
        <v>340</v>
      </c>
      <c r="I15" s="27" t="s">
        <v>147</v>
      </c>
      <c r="J15" s="23">
        <v>534</v>
      </c>
      <c r="K15" s="23" t="s">
        <v>176</v>
      </c>
      <c r="L15" s="23"/>
      <c r="M15" s="23"/>
    </row>
    <row r="16" spans="1:106" ht="16.5" customHeight="1" x14ac:dyDescent="0.5">
      <c r="A16" s="18"/>
      <c r="B16" s="249"/>
      <c r="C16" s="21" t="s">
        <v>163</v>
      </c>
      <c r="D16" s="20"/>
      <c r="E16" s="21" t="s">
        <v>163</v>
      </c>
      <c r="F16" s="217"/>
      <c r="G16" s="278"/>
      <c r="H16" s="25" t="s">
        <v>292</v>
      </c>
      <c r="I16" s="21"/>
      <c r="J16" s="21"/>
      <c r="K16" s="20"/>
      <c r="L16" s="217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/>
      <c r="F17" s="21"/>
      <c r="G17" s="278"/>
      <c r="H17" s="21"/>
      <c r="I17" s="21"/>
      <c r="J17" s="21"/>
      <c r="K17" s="21"/>
      <c r="L17" s="21"/>
      <c r="M17" s="2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3">
        <v>534</v>
      </c>
      <c r="D18" s="23" t="s">
        <v>161</v>
      </c>
      <c r="E18" s="203">
        <v>534</v>
      </c>
      <c r="F18" s="23" t="s">
        <v>207</v>
      </c>
      <c r="G18" s="280"/>
      <c r="H18" s="23">
        <v>534</v>
      </c>
      <c r="I18" s="23" t="s">
        <v>116</v>
      </c>
      <c r="J18" s="23"/>
      <c r="K18" s="203"/>
      <c r="L18" s="23"/>
      <c r="M18" s="2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20" t="s">
        <v>292</v>
      </c>
      <c r="D19" s="20"/>
      <c r="E19" s="20" t="s">
        <v>292</v>
      </c>
      <c r="F19" s="21"/>
      <c r="G19" s="278"/>
      <c r="H19" s="21"/>
      <c r="I19" s="20"/>
      <c r="J19" s="21" t="s">
        <v>163</v>
      </c>
      <c r="K19" s="21"/>
      <c r="L19" s="21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/>
      <c r="D20" s="21"/>
      <c r="E20" s="21"/>
      <c r="F20" s="22"/>
      <c r="G20" s="278"/>
      <c r="H20" s="21"/>
      <c r="I20" s="21"/>
      <c r="J20" s="21"/>
      <c r="K20" s="21"/>
      <c r="L20" s="43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3">
        <v>534</v>
      </c>
      <c r="D21" s="23" t="s">
        <v>35</v>
      </c>
      <c r="E21" s="21">
        <v>534</v>
      </c>
      <c r="F21" s="23" t="s">
        <v>109</v>
      </c>
      <c r="G21" s="281"/>
      <c r="H21" s="23"/>
      <c r="I21" s="23"/>
      <c r="J21" s="23">
        <v>534</v>
      </c>
      <c r="K21" s="23" t="s">
        <v>298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299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342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30</v>
      </c>
      <c r="G24" s="30" t="s">
        <v>27</v>
      </c>
      <c r="H24" s="30"/>
      <c r="I24" s="31" t="s">
        <v>28</v>
      </c>
      <c r="J24" s="30" t="s">
        <v>26</v>
      </c>
      <c r="K24" s="206">
        <f>F24*12/F26</f>
        <v>12</v>
      </c>
      <c r="L24" s="30" t="s">
        <v>27</v>
      </c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0</v>
      </c>
      <c r="G25" s="30" t="s">
        <v>27</v>
      </c>
      <c r="H25" s="5"/>
      <c r="I25" s="5"/>
      <c r="J25" s="30" t="s">
        <v>29</v>
      </c>
      <c r="K25" s="206">
        <f>F25*12/F26</f>
        <v>0</v>
      </c>
      <c r="L25" s="30" t="s">
        <v>27</v>
      </c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f>SUM(F24:F25)</f>
        <v>30</v>
      </c>
      <c r="G26" s="30" t="s">
        <v>27</v>
      </c>
      <c r="H26" s="5"/>
      <c r="I26" s="5"/>
      <c r="J26" s="30" t="s">
        <v>30</v>
      </c>
      <c r="K26" s="208">
        <f>SUM(K24:K25)</f>
        <v>12</v>
      </c>
      <c r="L26" s="30" t="s">
        <v>27</v>
      </c>
      <c r="M26" s="54"/>
    </row>
    <row r="27" spans="1:106" ht="18.95" customHeight="1" thickTop="1" x14ac:dyDescent="0.5">
      <c r="A27" s="34"/>
      <c r="B27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L2"/>
    <mergeCell ref="D3:E3"/>
    <mergeCell ref="G3:I3"/>
    <mergeCell ref="K3:M3"/>
    <mergeCell ref="B7:B21"/>
    <mergeCell ref="G7:G21"/>
    <mergeCell ref="H14:I14"/>
    <mergeCell ref="H13:I13"/>
  </mergeCells>
  <pageMargins left="1.6535433070866143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GS28"/>
  <sheetViews>
    <sheetView topLeftCell="A7" zoomScale="130" zoomScaleNormal="130" zoomScaleSheetLayoutView="70" workbookViewId="0">
      <selection activeCell="J21" sqref="J21"/>
    </sheetView>
  </sheetViews>
  <sheetFormatPr defaultColWidth="9.140625" defaultRowHeight="18.95" customHeight="1" x14ac:dyDescent="0.5"/>
  <cols>
    <col min="1" max="1" width="9.28515625" style="11" customWidth="1"/>
    <col min="2" max="2" width="6.5703125" style="11" customWidth="1"/>
    <col min="3" max="6" width="9.140625" style="11"/>
    <col min="7" max="7" width="7" style="11" customWidth="1"/>
    <col min="8" max="11" width="9.140625" style="11"/>
    <col min="12" max="201" width="9.140625" style="30"/>
    <col min="202" max="16384" width="9.140625" style="11"/>
  </cols>
  <sheetData>
    <row r="1" spans="1:13" ht="18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3" ht="18.95" customHeight="1" x14ac:dyDescent="0.5">
      <c r="A2" s="300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1:13" ht="18.95" customHeight="1" x14ac:dyDescent="0.5">
      <c r="A3" s="41"/>
      <c r="B3" s="2"/>
      <c r="C3" s="55" t="s">
        <v>1</v>
      </c>
      <c r="D3" s="284" t="s">
        <v>65</v>
      </c>
      <c r="E3" s="284"/>
      <c r="F3" s="55" t="s">
        <v>2</v>
      </c>
      <c r="G3" s="284" t="s">
        <v>66</v>
      </c>
      <c r="H3" s="284"/>
      <c r="I3" s="284"/>
      <c r="J3" s="4" t="s">
        <v>4</v>
      </c>
      <c r="K3" s="267" t="s">
        <v>67</v>
      </c>
      <c r="L3" s="267"/>
      <c r="M3" s="53"/>
    </row>
    <row r="4" spans="1:13" ht="18.9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</row>
    <row r="5" spans="1:13" ht="18.9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</row>
    <row r="6" spans="1:13" ht="18.95" customHeight="1" x14ac:dyDescent="0.5">
      <c r="A6" s="16" t="s">
        <v>15</v>
      </c>
      <c r="B6" s="17"/>
      <c r="C6" s="16">
        <v>1</v>
      </c>
      <c r="D6" s="18">
        <v>2</v>
      </c>
      <c r="E6" s="19">
        <v>3</v>
      </c>
      <c r="F6" s="19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80">
        <v>11</v>
      </c>
    </row>
    <row r="7" spans="1:13" ht="18.95" customHeight="1" x14ac:dyDescent="0.5">
      <c r="A7" s="42"/>
      <c r="B7" s="248" t="s">
        <v>68</v>
      </c>
      <c r="C7" s="40" t="s">
        <v>63</v>
      </c>
      <c r="D7" s="20"/>
      <c r="E7" s="40" t="s">
        <v>69</v>
      </c>
      <c r="F7" s="20"/>
      <c r="G7" s="324"/>
      <c r="H7" s="20" t="s">
        <v>69</v>
      </c>
      <c r="I7" s="81"/>
      <c r="J7" s="81"/>
      <c r="K7" s="20"/>
      <c r="L7" s="20"/>
      <c r="M7" s="82"/>
    </row>
    <row r="8" spans="1:13" ht="18.95" customHeight="1" x14ac:dyDescent="0.5">
      <c r="A8" s="6" t="s">
        <v>17</v>
      </c>
      <c r="B8" s="249"/>
      <c r="C8" s="28"/>
      <c r="D8" s="21"/>
      <c r="E8" s="28"/>
      <c r="F8" s="21"/>
      <c r="G8" s="280"/>
      <c r="H8" s="28"/>
      <c r="I8" s="83"/>
      <c r="J8" s="83"/>
      <c r="K8" s="21"/>
      <c r="L8" s="21"/>
      <c r="M8" s="22"/>
    </row>
    <row r="9" spans="1:13" ht="18.95" customHeight="1" x14ac:dyDescent="0.5">
      <c r="A9" s="12"/>
      <c r="B9" s="249"/>
      <c r="C9" s="25">
        <v>512</v>
      </c>
      <c r="D9" s="23" t="s">
        <v>34</v>
      </c>
      <c r="E9" s="25">
        <v>512</v>
      </c>
      <c r="F9" s="23" t="s">
        <v>107</v>
      </c>
      <c r="G9" s="280"/>
      <c r="H9" s="25">
        <v>512</v>
      </c>
      <c r="I9" s="84"/>
      <c r="J9" s="84" t="s">
        <v>108</v>
      </c>
      <c r="K9" s="21"/>
      <c r="L9" s="23"/>
      <c r="M9" s="24"/>
    </row>
    <row r="10" spans="1:13" ht="18.95" customHeight="1" x14ac:dyDescent="0.5">
      <c r="A10" s="18"/>
      <c r="B10" s="249"/>
      <c r="C10" s="20" t="s">
        <v>69</v>
      </c>
      <c r="D10" s="20" t="s">
        <v>69</v>
      </c>
      <c r="E10" s="81"/>
      <c r="F10" s="81"/>
      <c r="G10" s="278"/>
      <c r="H10" s="20" t="s">
        <v>69</v>
      </c>
      <c r="I10" s="81"/>
      <c r="J10" s="81"/>
      <c r="K10" s="40"/>
      <c r="L10" s="20"/>
      <c r="M10" s="82"/>
    </row>
    <row r="11" spans="1:13" ht="18.95" customHeight="1" x14ac:dyDescent="0.5">
      <c r="A11" s="6" t="s">
        <v>19</v>
      </c>
      <c r="B11" s="249"/>
      <c r="C11" s="83" t="s">
        <v>110</v>
      </c>
      <c r="D11" s="28"/>
      <c r="E11" s="83"/>
      <c r="F11" s="83"/>
      <c r="G11" s="278"/>
      <c r="H11" s="28"/>
      <c r="I11" s="83"/>
      <c r="J11" s="83"/>
      <c r="K11" s="28"/>
      <c r="L11" s="21"/>
      <c r="M11" s="22"/>
    </row>
    <row r="12" spans="1:13" ht="18.95" customHeight="1" thickBot="1" x14ac:dyDescent="0.55000000000000004">
      <c r="A12" s="12"/>
      <c r="B12" s="249"/>
      <c r="C12" s="23" t="s">
        <v>107</v>
      </c>
      <c r="D12" s="25">
        <v>512</v>
      </c>
      <c r="E12" s="84"/>
      <c r="F12" s="84" t="s">
        <v>109</v>
      </c>
      <c r="G12" s="278"/>
      <c r="H12" s="25">
        <v>512</v>
      </c>
      <c r="I12" s="84"/>
      <c r="J12" s="84" t="s">
        <v>111</v>
      </c>
      <c r="K12" s="25"/>
      <c r="L12" s="23"/>
      <c r="M12" s="24"/>
    </row>
    <row r="13" spans="1:13" ht="18.95" customHeight="1" x14ac:dyDescent="0.5">
      <c r="A13" s="18"/>
      <c r="B13" s="249"/>
      <c r="C13" s="20" t="s">
        <v>69</v>
      </c>
      <c r="D13" s="81"/>
      <c r="E13" s="104"/>
      <c r="F13" s="81"/>
      <c r="G13" s="279"/>
      <c r="H13" s="269" t="s">
        <v>21</v>
      </c>
      <c r="I13" s="270"/>
      <c r="J13" s="20" t="s">
        <v>69</v>
      </c>
      <c r="K13" s="81"/>
      <c r="L13" s="164"/>
      <c r="M13" s="81"/>
    </row>
    <row r="14" spans="1:13" ht="18.95" customHeight="1" x14ac:dyDescent="0.5">
      <c r="A14" s="6" t="s">
        <v>20</v>
      </c>
      <c r="B14" s="249"/>
      <c r="C14" s="28"/>
      <c r="D14" s="83"/>
      <c r="E14" s="85"/>
      <c r="F14" s="83"/>
      <c r="G14" s="279"/>
      <c r="H14" s="325" t="s">
        <v>105</v>
      </c>
      <c r="I14" s="326"/>
      <c r="J14" s="28"/>
      <c r="K14" s="83"/>
      <c r="L14" s="85"/>
      <c r="M14" s="83"/>
    </row>
    <row r="15" spans="1:13" ht="18.95" customHeight="1" thickBot="1" x14ac:dyDescent="0.55000000000000004">
      <c r="A15" s="12"/>
      <c r="B15" s="249"/>
      <c r="C15" s="25">
        <v>512</v>
      </c>
      <c r="D15" s="84"/>
      <c r="E15" s="84" t="s">
        <v>112</v>
      </c>
      <c r="F15" s="84"/>
      <c r="G15" s="279"/>
      <c r="H15" s="91" t="s">
        <v>70</v>
      </c>
      <c r="I15" s="92" t="s">
        <v>71</v>
      </c>
      <c r="J15" s="25">
        <v>512</v>
      </c>
      <c r="K15" s="84"/>
      <c r="L15" s="165" t="s">
        <v>113</v>
      </c>
      <c r="M15" s="84"/>
    </row>
    <row r="16" spans="1:13" ht="18.95" customHeight="1" x14ac:dyDescent="0.5">
      <c r="A16" s="18"/>
      <c r="B16" s="249"/>
      <c r="C16" s="20" t="s">
        <v>69</v>
      </c>
      <c r="D16" s="81"/>
      <c r="E16" s="104"/>
      <c r="F16" s="20"/>
      <c r="G16" s="278"/>
      <c r="H16" s="40" t="s">
        <v>63</v>
      </c>
      <c r="I16" s="20"/>
      <c r="J16" s="20" t="s">
        <v>69</v>
      </c>
      <c r="K16" s="81"/>
      <c r="L16" s="81"/>
      <c r="M16" s="82"/>
    </row>
    <row r="17" spans="1:13" ht="18.95" customHeight="1" x14ac:dyDescent="0.5">
      <c r="A17" s="6" t="s">
        <v>22</v>
      </c>
      <c r="B17" s="249"/>
      <c r="C17" s="28"/>
      <c r="D17" s="83"/>
      <c r="E17" s="85"/>
      <c r="F17" s="83"/>
      <c r="G17" s="278"/>
      <c r="H17" s="28"/>
      <c r="I17" s="21"/>
      <c r="J17" s="28"/>
      <c r="K17" s="83"/>
      <c r="L17" s="83"/>
      <c r="M17" s="22"/>
    </row>
    <row r="18" spans="1:13" ht="18.95" customHeight="1" x14ac:dyDescent="0.5">
      <c r="A18" s="12"/>
      <c r="B18" s="249"/>
      <c r="C18" s="25">
        <v>512</v>
      </c>
      <c r="D18" s="84"/>
      <c r="E18" s="84" t="s">
        <v>114</v>
      </c>
      <c r="F18" s="25"/>
      <c r="G18" s="278"/>
      <c r="H18" s="25">
        <v>512</v>
      </c>
      <c r="I18" s="23" t="s">
        <v>33</v>
      </c>
      <c r="J18" s="25">
        <v>512</v>
      </c>
      <c r="K18" s="84"/>
      <c r="L18" s="84" t="s">
        <v>115</v>
      </c>
      <c r="M18" s="24"/>
    </row>
    <row r="19" spans="1:13" ht="18.95" customHeight="1" x14ac:dyDescent="0.5">
      <c r="A19" s="18"/>
      <c r="B19" s="249"/>
      <c r="C19" s="40" t="s">
        <v>63</v>
      </c>
      <c r="D19" s="20"/>
      <c r="E19" s="40" t="s">
        <v>63</v>
      </c>
      <c r="F19" s="20"/>
      <c r="G19" s="278"/>
      <c r="H19" s="20" t="s">
        <v>69</v>
      </c>
      <c r="I19" s="81"/>
      <c r="J19" s="164"/>
      <c r="K19" s="161"/>
      <c r="L19" s="20"/>
      <c r="M19" s="20"/>
    </row>
    <row r="20" spans="1:13" ht="18.95" customHeight="1" x14ac:dyDescent="0.5">
      <c r="A20" s="6" t="s">
        <v>24</v>
      </c>
      <c r="B20" s="249"/>
      <c r="C20" s="28"/>
      <c r="D20" s="21"/>
      <c r="E20" s="28"/>
      <c r="F20" s="21"/>
      <c r="G20" s="278"/>
      <c r="H20" s="28"/>
      <c r="I20" s="83"/>
      <c r="J20" s="85"/>
      <c r="K20" s="162"/>
      <c r="L20" s="21"/>
      <c r="M20" s="21"/>
    </row>
    <row r="21" spans="1:13" ht="18.95" customHeight="1" x14ac:dyDescent="0.5">
      <c r="A21" s="12"/>
      <c r="B21" s="250"/>
      <c r="C21" s="25">
        <v>512</v>
      </c>
      <c r="D21" s="23" t="s">
        <v>109</v>
      </c>
      <c r="E21" s="25">
        <v>512</v>
      </c>
      <c r="F21" s="23" t="s">
        <v>35</v>
      </c>
      <c r="G21" s="281"/>
      <c r="H21" s="25">
        <v>512</v>
      </c>
      <c r="I21" s="84"/>
      <c r="J21" s="165" t="s">
        <v>116</v>
      </c>
      <c r="K21" s="163"/>
      <c r="L21" s="23"/>
      <c r="M21" s="23"/>
    </row>
    <row r="22" spans="1:13" ht="17.100000000000001" customHeight="1" x14ac:dyDescent="0.5">
      <c r="A22" s="261" t="s">
        <v>64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3" ht="17.100000000000001" customHeight="1" x14ac:dyDescent="0.5">
      <c r="A23" s="264" t="s">
        <v>106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13" ht="17.100000000000001" customHeight="1" x14ac:dyDescent="0.5">
      <c r="A24" s="29"/>
      <c r="B24" s="30" t="s">
        <v>25</v>
      </c>
      <c r="C24" s="5"/>
      <c r="D24" s="30" t="s">
        <v>26</v>
      </c>
      <c r="E24" s="5"/>
      <c r="F24" s="45">
        <v>37</v>
      </c>
      <c r="G24" s="30" t="s">
        <v>27</v>
      </c>
      <c r="H24" s="30"/>
      <c r="I24" s="31" t="s">
        <v>28</v>
      </c>
      <c r="J24" s="30" t="s">
        <v>26</v>
      </c>
      <c r="K24" s="46">
        <v>12</v>
      </c>
      <c r="L24" s="30" t="s">
        <v>27</v>
      </c>
      <c r="M24" s="86"/>
    </row>
    <row r="25" spans="1:13" ht="17.100000000000001" customHeight="1" x14ac:dyDescent="0.5">
      <c r="A25" s="47"/>
      <c r="B25" s="5"/>
      <c r="C25" s="5"/>
      <c r="D25" s="30" t="s">
        <v>29</v>
      </c>
      <c r="E25" s="5"/>
      <c r="F25" s="48">
        <v>0</v>
      </c>
      <c r="G25" s="30" t="s">
        <v>27</v>
      </c>
      <c r="H25" s="5"/>
      <c r="I25" s="5"/>
      <c r="J25" s="30" t="s">
        <v>29</v>
      </c>
      <c r="K25" s="49">
        <v>0</v>
      </c>
      <c r="L25" s="30" t="s">
        <v>27</v>
      </c>
      <c r="M25" s="32"/>
    </row>
    <row r="26" spans="1:13" ht="17.100000000000001" customHeight="1" thickBot="1" x14ac:dyDescent="0.55000000000000004">
      <c r="A26" s="47"/>
      <c r="B26" s="5"/>
      <c r="C26" s="5"/>
      <c r="D26" s="30" t="s">
        <v>30</v>
      </c>
      <c r="E26" s="5"/>
      <c r="F26" s="87">
        <f>SUM(F24:F25)</f>
        <v>37</v>
      </c>
      <c r="G26" s="30" t="s">
        <v>27</v>
      </c>
      <c r="H26" s="5"/>
      <c r="I26" s="5"/>
      <c r="J26" s="30" t="s">
        <v>30</v>
      </c>
      <c r="K26" s="33">
        <f>SUM(K24:K25)</f>
        <v>12</v>
      </c>
      <c r="L26" s="30" t="s">
        <v>27</v>
      </c>
      <c r="M26" s="86"/>
    </row>
    <row r="27" spans="1:13" ht="17.100000000000001" customHeight="1" thickTop="1" x14ac:dyDescent="0.5">
      <c r="A27" s="34"/>
      <c r="B27" s="44"/>
      <c r="C27" s="30"/>
      <c r="D27" s="30"/>
      <c r="E27" s="30"/>
      <c r="F27" s="35"/>
      <c r="G27" s="30"/>
      <c r="H27" s="30"/>
      <c r="I27" s="30"/>
      <c r="J27" s="30"/>
      <c r="K27" s="36"/>
      <c r="M27" s="32"/>
    </row>
    <row r="28" spans="1:13" ht="17.100000000000001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</sheetData>
  <mergeCells count="11"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3"/>
    <mergeCell ref="H14:I14"/>
  </mergeCells>
  <pageMargins left="1.88" right="0.25" top="0.67708333333333337" bottom="0" header="0.2" footer="0.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BC28"/>
  <sheetViews>
    <sheetView topLeftCell="A4" zoomScale="150" zoomScaleNormal="150" zoomScaleSheetLayoutView="130" workbookViewId="0">
      <selection activeCell="J21" sqref="J21"/>
    </sheetView>
  </sheetViews>
  <sheetFormatPr defaultRowHeight="18.95" customHeight="1" x14ac:dyDescent="0.5"/>
  <cols>
    <col min="1" max="1" width="8.42578125" style="11" customWidth="1"/>
    <col min="2" max="2" width="6" style="11" customWidth="1"/>
    <col min="3" max="6" width="10" style="11" customWidth="1"/>
    <col min="7" max="7" width="6" style="11" customWidth="1"/>
    <col min="8" max="12" width="10" style="11" customWidth="1"/>
    <col min="13" max="256" width="9.140625" style="11"/>
    <col min="257" max="257" width="8.42578125" style="11" customWidth="1"/>
    <col min="258" max="258" width="6" style="11" customWidth="1"/>
    <col min="259" max="262" width="10" style="11" customWidth="1"/>
    <col min="263" max="263" width="6" style="11" customWidth="1"/>
    <col min="264" max="268" width="10" style="11" customWidth="1"/>
    <col min="269" max="512" width="9.140625" style="11"/>
    <col min="513" max="513" width="8.42578125" style="11" customWidth="1"/>
    <col min="514" max="514" width="6" style="11" customWidth="1"/>
    <col min="515" max="518" width="10" style="11" customWidth="1"/>
    <col min="519" max="519" width="6" style="11" customWidth="1"/>
    <col min="520" max="524" width="10" style="11" customWidth="1"/>
    <col min="525" max="768" width="9.140625" style="11"/>
    <col min="769" max="769" width="8.42578125" style="11" customWidth="1"/>
    <col min="770" max="770" width="6" style="11" customWidth="1"/>
    <col min="771" max="774" width="10" style="11" customWidth="1"/>
    <col min="775" max="775" width="6" style="11" customWidth="1"/>
    <col min="776" max="780" width="10" style="11" customWidth="1"/>
    <col min="781" max="1024" width="9.140625" style="11"/>
    <col min="1025" max="1025" width="8.42578125" style="11" customWidth="1"/>
    <col min="1026" max="1026" width="6" style="11" customWidth="1"/>
    <col min="1027" max="1030" width="10" style="11" customWidth="1"/>
    <col min="1031" max="1031" width="6" style="11" customWidth="1"/>
    <col min="1032" max="1036" width="10" style="11" customWidth="1"/>
    <col min="1037" max="1280" width="9.140625" style="11"/>
    <col min="1281" max="1281" width="8.42578125" style="11" customWidth="1"/>
    <col min="1282" max="1282" width="6" style="11" customWidth="1"/>
    <col min="1283" max="1286" width="10" style="11" customWidth="1"/>
    <col min="1287" max="1287" width="6" style="11" customWidth="1"/>
    <col min="1288" max="1292" width="10" style="11" customWidth="1"/>
    <col min="1293" max="1536" width="9.140625" style="11"/>
    <col min="1537" max="1537" width="8.42578125" style="11" customWidth="1"/>
    <col min="1538" max="1538" width="6" style="11" customWidth="1"/>
    <col min="1539" max="1542" width="10" style="11" customWidth="1"/>
    <col min="1543" max="1543" width="6" style="11" customWidth="1"/>
    <col min="1544" max="1548" width="10" style="11" customWidth="1"/>
    <col min="1549" max="1792" width="9.140625" style="11"/>
    <col min="1793" max="1793" width="8.42578125" style="11" customWidth="1"/>
    <col min="1794" max="1794" width="6" style="11" customWidth="1"/>
    <col min="1795" max="1798" width="10" style="11" customWidth="1"/>
    <col min="1799" max="1799" width="6" style="11" customWidth="1"/>
    <col min="1800" max="1804" width="10" style="11" customWidth="1"/>
    <col min="1805" max="2048" width="9.140625" style="11"/>
    <col min="2049" max="2049" width="8.42578125" style="11" customWidth="1"/>
    <col min="2050" max="2050" width="6" style="11" customWidth="1"/>
    <col min="2051" max="2054" width="10" style="11" customWidth="1"/>
    <col min="2055" max="2055" width="6" style="11" customWidth="1"/>
    <col min="2056" max="2060" width="10" style="11" customWidth="1"/>
    <col min="2061" max="2304" width="9.140625" style="11"/>
    <col min="2305" max="2305" width="8.42578125" style="11" customWidth="1"/>
    <col min="2306" max="2306" width="6" style="11" customWidth="1"/>
    <col min="2307" max="2310" width="10" style="11" customWidth="1"/>
    <col min="2311" max="2311" width="6" style="11" customWidth="1"/>
    <col min="2312" max="2316" width="10" style="11" customWidth="1"/>
    <col min="2317" max="2560" width="9.140625" style="11"/>
    <col min="2561" max="2561" width="8.42578125" style="11" customWidth="1"/>
    <col min="2562" max="2562" width="6" style="11" customWidth="1"/>
    <col min="2563" max="2566" width="10" style="11" customWidth="1"/>
    <col min="2567" max="2567" width="6" style="11" customWidth="1"/>
    <col min="2568" max="2572" width="10" style="11" customWidth="1"/>
    <col min="2573" max="2816" width="9.140625" style="11"/>
    <col min="2817" max="2817" width="8.42578125" style="11" customWidth="1"/>
    <col min="2818" max="2818" width="6" style="11" customWidth="1"/>
    <col min="2819" max="2822" width="10" style="11" customWidth="1"/>
    <col min="2823" max="2823" width="6" style="11" customWidth="1"/>
    <col min="2824" max="2828" width="10" style="11" customWidth="1"/>
    <col min="2829" max="3072" width="9.140625" style="11"/>
    <col min="3073" max="3073" width="8.42578125" style="11" customWidth="1"/>
    <col min="3074" max="3074" width="6" style="11" customWidth="1"/>
    <col min="3075" max="3078" width="10" style="11" customWidth="1"/>
    <col min="3079" max="3079" width="6" style="11" customWidth="1"/>
    <col min="3080" max="3084" width="10" style="11" customWidth="1"/>
    <col min="3085" max="3328" width="9.140625" style="11"/>
    <col min="3329" max="3329" width="8.42578125" style="11" customWidth="1"/>
    <col min="3330" max="3330" width="6" style="11" customWidth="1"/>
    <col min="3331" max="3334" width="10" style="11" customWidth="1"/>
    <col min="3335" max="3335" width="6" style="11" customWidth="1"/>
    <col min="3336" max="3340" width="10" style="11" customWidth="1"/>
    <col min="3341" max="3584" width="9.140625" style="11"/>
    <col min="3585" max="3585" width="8.42578125" style="11" customWidth="1"/>
    <col min="3586" max="3586" width="6" style="11" customWidth="1"/>
    <col min="3587" max="3590" width="10" style="11" customWidth="1"/>
    <col min="3591" max="3591" width="6" style="11" customWidth="1"/>
    <col min="3592" max="3596" width="10" style="11" customWidth="1"/>
    <col min="3597" max="3840" width="9.140625" style="11"/>
    <col min="3841" max="3841" width="8.42578125" style="11" customWidth="1"/>
    <col min="3842" max="3842" width="6" style="11" customWidth="1"/>
    <col min="3843" max="3846" width="10" style="11" customWidth="1"/>
    <col min="3847" max="3847" width="6" style="11" customWidth="1"/>
    <col min="3848" max="3852" width="10" style="11" customWidth="1"/>
    <col min="3853" max="4096" width="9.140625" style="11"/>
    <col min="4097" max="4097" width="8.42578125" style="11" customWidth="1"/>
    <col min="4098" max="4098" width="6" style="11" customWidth="1"/>
    <col min="4099" max="4102" width="10" style="11" customWidth="1"/>
    <col min="4103" max="4103" width="6" style="11" customWidth="1"/>
    <col min="4104" max="4108" width="10" style="11" customWidth="1"/>
    <col min="4109" max="4352" width="9.140625" style="11"/>
    <col min="4353" max="4353" width="8.42578125" style="11" customWidth="1"/>
    <col min="4354" max="4354" width="6" style="11" customWidth="1"/>
    <col min="4355" max="4358" width="10" style="11" customWidth="1"/>
    <col min="4359" max="4359" width="6" style="11" customWidth="1"/>
    <col min="4360" max="4364" width="10" style="11" customWidth="1"/>
    <col min="4365" max="4608" width="9.140625" style="11"/>
    <col min="4609" max="4609" width="8.42578125" style="11" customWidth="1"/>
    <col min="4610" max="4610" width="6" style="11" customWidth="1"/>
    <col min="4611" max="4614" width="10" style="11" customWidth="1"/>
    <col min="4615" max="4615" width="6" style="11" customWidth="1"/>
    <col min="4616" max="4620" width="10" style="11" customWidth="1"/>
    <col min="4621" max="4864" width="9.140625" style="11"/>
    <col min="4865" max="4865" width="8.42578125" style="11" customWidth="1"/>
    <col min="4866" max="4866" width="6" style="11" customWidth="1"/>
    <col min="4867" max="4870" width="10" style="11" customWidth="1"/>
    <col min="4871" max="4871" width="6" style="11" customWidth="1"/>
    <col min="4872" max="4876" width="10" style="11" customWidth="1"/>
    <col min="4877" max="5120" width="9.140625" style="11"/>
    <col min="5121" max="5121" width="8.42578125" style="11" customWidth="1"/>
    <col min="5122" max="5122" width="6" style="11" customWidth="1"/>
    <col min="5123" max="5126" width="10" style="11" customWidth="1"/>
    <col min="5127" max="5127" width="6" style="11" customWidth="1"/>
    <col min="5128" max="5132" width="10" style="11" customWidth="1"/>
    <col min="5133" max="5376" width="9.140625" style="11"/>
    <col min="5377" max="5377" width="8.42578125" style="11" customWidth="1"/>
    <col min="5378" max="5378" width="6" style="11" customWidth="1"/>
    <col min="5379" max="5382" width="10" style="11" customWidth="1"/>
    <col min="5383" max="5383" width="6" style="11" customWidth="1"/>
    <col min="5384" max="5388" width="10" style="11" customWidth="1"/>
    <col min="5389" max="5632" width="9.140625" style="11"/>
    <col min="5633" max="5633" width="8.42578125" style="11" customWidth="1"/>
    <col min="5634" max="5634" width="6" style="11" customWidth="1"/>
    <col min="5635" max="5638" width="10" style="11" customWidth="1"/>
    <col min="5639" max="5639" width="6" style="11" customWidth="1"/>
    <col min="5640" max="5644" width="10" style="11" customWidth="1"/>
    <col min="5645" max="5888" width="9.140625" style="11"/>
    <col min="5889" max="5889" width="8.42578125" style="11" customWidth="1"/>
    <col min="5890" max="5890" width="6" style="11" customWidth="1"/>
    <col min="5891" max="5894" width="10" style="11" customWidth="1"/>
    <col min="5895" max="5895" width="6" style="11" customWidth="1"/>
    <col min="5896" max="5900" width="10" style="11" customWidth="1"/>
    <col min="5901" max="6144" width="9.140625" style="11"/>
    <col min="6145" max="6145" width="8.42578125" style="11" customWidth="1"/>
    <col min="6146" max="6146" width="6" style="11" customWidth="1"/>
    <col min="6147" max="6150" width="10" style="11" customWidth="1"/>
    <col min="6151" max="6151" width="6" style="11" customWidth="1"/>
    <col min="6152" max="6156" width="10" style="11" customWidth="1"/>
    <col min="6157" max="6400" width="9.140625" style="11"/>
    <col min="6401" max="6401" width="8.42578125" style="11" customWidth="1"/>
    <col min="6402" max="6402" width="6" style="11" customWidth="1"/>
    <col min="6403" max="6406" width="10" style="11" customWidth="1"/>
    <col min="6407" max="6407" width="6" style="11" customWidth="1"/>
    <col min="6408" max="6412" width="10" style="11" customWidth="1"/>
    <col min="6413" max="6656" width="9.140625" style="11"/>
    <col min="6657" max="6657" width="8.42578125" style="11" customWidth="1"/>
    <col min="6658" max="6658" width="6" style="11" customWidth="1"/>
    <col min="6659" max="6662" width="10" style="11" customWidth="1"/>
    <col min="6663" max="6663" width="6" style="11" customWidth="1"/>
    <col min="6664" max="6668" width="10" style="11" customWidth="1"/>
    <col min="6669" max="6912" width="9.140625" style="11"/>
    <col min="6913" max="6913" width="8.42578125" style="11" customWidth="1"/>
    <col min="6914" max="6914" width="6" style="11" customWidth="1"/>
    <col min="6915" max="6918" width="10" style="11" customWidth="1"/>
    <col min="6919" max="6919" width="6" style="11" customWidth="1"/>
    <col min="6920" max="6924" width="10" style="11" customWidth="1"/>
    <col min="6925" max="7168" width="9.140625" style="11"/>
    <col min="7169" max="7169" width="8.42578125" style="11" customWidth="1"/>
    <col min="7170" max="7170" width="6" style="11" customWidth="1"/>
    <col min="7171" max="7174" width="10" style="11" customWidth="1"/>
    <col min="7175" max="7175" width="6" style="11" customWidth="1"/>
    <col min="7176" max="7180" width="10" style="11" customWidth="1"/>
    <col min="7181" max="7424" width="9.140625" style="11"/>
    <col min="7425" max="7425" width="8.42578125" style="11" customWidth="1"/>
    <col min="7426" max="7426" width="6" style="11" customWidth="1"/>
    <col min="7427" max="7430" width="10" style="11" customWidth="1"/>
    <col min="7431" max="7431" width="6" style="11" customWidth="1"/>
    <col min="7432" max="7436" width="10" style="11" customWidth="1"/>
    <col min="7437" max="7680" width="9.140625" style="11"/>
    <col min="7681" max="7681" width="8.42578125" style="11" customWidth="1"/>
    <col min="7682" max="7682" width="6" style="11" customWidth="1"/>
    <col min="7683" max="7686" width="10" style="11" customWidth="1"/>
    <col min="7687" max="7687" width="6" style="11" customWidth="1"/>
    <col min="7688" max="7692" width="10" style="11" customWidth="1"/>
    <col min="7693" max="7936" width="9.140625" style="11"/>
    <col min="7937" max="7937" width="8.42578125" style="11" customWidth="1"/>
    <col min="7938" max="7938" width="6" style="11" customWidth="1"/>
    <col min="7939" max="7942" width="10" style="11" customWidth="1"/>
    <col min="7943" max="7943" width="6" style="11" customWidth="1"/>
    <col min="7944" max="7948" width="10" style="11" customWidth="1"/>
    <col min="7949" max="8192" width="9.140625" style="11"/>
    <col min="8193" max="8193" width="8.42578125" style="11" customWidth="1"/>
    <col min="8194" max="8194" width="6" style="11" customWidth="1"/>
    <col min="8195" max="8198" width="10" style="11" customWidth="1"/>
    <col min="8199" max="8199" width="6" style="11" customWidth="1"/>
    <col min="8200" max="8204" width="10" style="11" customWidth="1"/>
    <col min="8205" max="8448" width="9.140625" style="11"/>
    <col min="8449" max="8449" width="8.42578125" style="11" customWidth="1"/>
    <col min="8450" max="8450" width="6" style="11" customWidth="1"/>
    <col min="8451" max="8454" width="10" style="11" customWidth="1"/>
    <col min="8455" max="8455" width="6" style="11" customWidth="1"/>
    <col min="8456" max="8460" width="10" style="11" customWidth="1"/>
    <col min="8461" max="8704" width="9.140625" style="11"/>
    <col min="8705" max="8705" width="8.42578125" style="11" customWidth="1"/>
    <col min="8706" max="8706" width="6" style="11" customWidth="1"/>
    <col min="8707" max="8710" width="10" style="11" customWidth="1"/>
    <col min="8711" max="8711" width="6" style="11" customWidth="1"/>
    <col min="8712" max="8716" width="10" style="11" customWidth="1"/>
    <col min="8717" max="8960" width="9.140625" style="11"/>
    <col min="8961" max="8961" width="8.42578125" style="11" customWidth="1"/>
    <col min="8962" max="8962" width="6" style="11" customWidth="1"/>
    <col min="8963" max="8966" width="10" style="11" customWidth="1"/>
    <col min="8967" max="8967" width="6" style="11" customWidth="1"/>
    <col min="8968" max="8972" width="10" style="11" customWidth="1"/>
    <col min="8973" max="9216" width="9.140625" style="11"/>
    <col min="9217" max="9217" width="8.42578125" style="11" customWidth="1"/>
    <col min="9218" max="9218" width="6" style="11" customWidth="1"/>
    <col min="9219" max="9222" width="10" style="11" customWidth="1"/>
    <col min="9223" max="9223" width="6" style="11" customWidth="1"/>
    <col min="9224" max="9228" width="10" style="11" customWidth="1"/>
    <col min="9229" max="9472" width="9.140625" style="11"/>
    <col min="9473" max="9473" width="8.42578125" style="11" customWidth="1"/>
    <col min="9474" max="9474" width="6" style="11" customWidth="1"/>
    <col min="9475" max="9478" width="10" style="11" customWidth="1"/>
    <col min="9479" max="9479" width="6" style="11" customWidth="1"/>
    <col min="9480" max="9484" width="10" style="11" customWidth="1"/>
    <col min="9485" max="9728" width="9.140625" style="11"/>
    <col min="9729" max="9729" width="8.42578125" style="11" customWidth="1"/>
    <col min="9730" max="9730" width="6" style="11" customWidth="1"/>
    <col min="9731" max="9734" width="10" style="11" customWidth="1"/>
    <col min="9735" max="9735" width="6" style="11" customWidth="1"/>
    <col min="9736" max="9740" width="10" style="11" customWidth="1"/>
    <col min="9741" max="9984" width="9.140625" style="11"/>
    <col min="9985" max="9985" width="8.42578125" style="11" customWidth="1"/>
    <col min="9986" max="9986" width="6" style="11" customWidth="1"/>
    <col min="9987" max="9990" width="10" style="11" customWidth="1"/>
    <col min="9991" max="9991" width="6" style="11" customWidth="1"/>
    <col min="9992" max="9996" width="10" style="11" customWidth="1"/>
    <col min="9997" max="10240" width="9.140625" style="11"/>
    <col min="10241" max="10241" width="8.42578125" style="11" customWidth="1"/>
    <col min="10242" max="10242" width="6" style="11" customWidth="1"/>
    <col min="10243" max="10246" width="10" style="11" customWidth="1"/>
    <col min="10247" max="10247" width="6" style="11" customWidth="1"/>
    <col min="10248" max="10252" width="10" style="11" customWidth="1"/>
    <col min="10253" max="10496" width="9.140625" style="11"/>
    <col min="10497" max="10497" width="8.42578125" style="11" customWidth="1"/>
    <col min="10498" max="10498" width="6" style="11" customWidth="1"/>
    <col min="10499" max="10502" width="10" style="11" customWidth="1"/>
    <col min="10503" max="10503" width="6" style="11" customWidth="1"/>
    <col min="10504" max="10508" width="10" style="11" customWidth="1"/>
    <col min="10509" max="10752" width="9.140625" style="11"/>
    <col min="10753" max="10753" width="8.42578125" style="11" customWidth="1"/>
    <col min="10754" max="10754" width="6" style="11" customWidth="1"/>
    <col min="10755" max="10758" width="10" style="11" customWidth="1"/>
    <col min="10759" max="10759" width="6" style="11" customWidth="1"/>
    <col min="10760" max="10764" width="10" style="11" customWidth="1"/>
    <col min="10765" max="11008" width="9.140625" style="11"/>
    <col min="11009" max="11009" width="8.42578125" style="11" customWidth="1"/>
    <col min="11010" max="11010" width="6" style="11" customWidth="1"/>
    <col min="11011" max="11014" width="10" style="11" customWidth="1"/>
    <col min="11015" max="11015" width="6" style="11" customWidth="1"/>
    <col min="11016" max="11020" width="10" style="11" customWidth="1"/>
    <col min="11021" max="11264" width="9.140625" style="11"/>
    <col min="11265" max="11265" width="8.42578125" style="11" customWidth="1"/>
    <col min="11266" max="11266" width="6" style="11" customWidth="1"/>
    <col min="11267" max="11270" width="10" style="11" customWidth="1"/>
    <col min="11271" max="11271" width="6" style="11" customWidth="1"/>
    <col min="11272" max="11276" width="10" style="11" customWidth="1"/>
    <col min="11277" max="11520" width="9.140625" style="11"/>
    <col min="11521" max="11521" width="8.42578125" style="11" customWidth="1"/>
    <col min="11522" max="11522" width="6" style="11" customWidth="1"/>
    <col min="11523" max="11526" width="10" style="11" customWidth="1"/>
    <col min="11527" max="11527" width="6" style="11" customWidth="1"/>
    <col min="11528" max="11532" width="10" style="11" customWidth="1"/>
    <col min="11533" max="11776" width="9.140625" style="11"/>
    <col min="11777" max="11777" width="8.42578125" style="11" customWidth="1"/>
    <col min="11778" max="11778" width="6" style="11" customWidth="1"/>
    <col min="11779" max="11782" width="10" style="11" customWidth="1"/>
    <col min="11783" max="11783" width="6" style="11" customWidth="1"/>
    <col min="11784" max="11788" width="10" style="11" customWidth="1"/>
    <col min="11789" max="12032" width="9.140625" style="11"/>
    <col min="12033" max="12033" width="8.42578125" style="11" customWidth="1"/>
    <col min="12034" max="12034" width="6" style="11" customWidth="1"/>
    <col min="12035" max="12038" width="10" style="11" customWidth="1"/>
    <col min="12039" max="12039" width="6" style="11" customWidth="1"/>
    <col min="12040" max="12044" width="10" style="11" customWidth="1"/>
    <col min="12045" max="12288" width="9.140625" style="11"/>
    <col min="12289" max="12289" width="8.42578125" style="11" customWidth="1"/>
    <col min="12290" max="12290" width="6" style="11" customWidth="1"/>
    <col min="12291" max="12294" width="10" style="11" customWidth="1"/>
    <col min="12295" max="12295" width="6" style="11" customWidth="1"/>
    <col min="12296" max="12300" width="10" style="11" customWidth="1"/>
    <col min="12301" max="12544" width="9.140625" style="11"/>
    <col min="12545" max="12545" width="8.42578125" style="11" customWidth="1"/>
    <col min="12546" max="12546" width="6" style="11" customWidth="1"/>
    <col min="12547" max="12550" width="10" style="11" customWidth="1"/>
    <col min="12551" max="12551" width="6" style="11" customWidth="1"/>
    <col min="12552" max="12556" width="10" style="11" customWidth="1"/>
    <col min="12557" max="12800" width="9.140625" style="11"/>
    <col min="12801" max="12801" width="8.42578125" style="11" customWidth="1"/>
    <col min="12802" max="12802" width="6" style="11" customWidth="1"/>
    <col min="12803" max="12806" width="10" style="11" customWidth="1"/>
    <col min="12807" max="12807" width="6" style="11" customWidth="1"/>
    <col min="12808" max="12812" width="10" style="11" customWidth="1"/>
    <col min="12813" max="13056" width="9.140625" style="11"/>
    <col min="13057" max="13057" width="8.42578125" style="11" customWidth="1"/>
    <col min="13058" max="13058" width="6" style="11" customWidth="1"/>
    <col min="13059" max="13062" width="10" style="11" customWidth="1"/>
    <col min="13063" max="13063" width="6" style="11" customWidth="1"/>
    <col min="13064" max="13068" width="10" style="11" customWidth="1"/>
    <col min="13069" max="13312" width="9.140625" style="11"/>
    <col min="13313" max="13313" width="8.42578125" style="11" customWidth="1"/>
    <col min="13314" max="13314" width="6" style="11" customWidth="1"/>
    <col min="13315" max="13318" width="10" style="11" customWidth="1"/>
    <col min="13319" max="13319" width="6" style="11" customWidth="1"/>
    <col min="13320" max="13324" width="10" style="11" customWidth="1"/>
    <col min="13325" max="13568" width="9.140625" style="11"/>
    <col min="13569" max="13569" width="8.42578125" style="11" customWidth="1"/>
    <col min="13570" max="13570" width="6" style="11" customWidth="1"/>
    <col min="13571" max="13574" width="10" style="11" customWidth="1"/>
    <col min="13575" max="13575" width="6" style="11" customWidth="1"/>
    <col min="13576" max="13580" width="10" style="11" customWidth="1"/>
    <col min="13581" max="13824" width="9.140625" style="11"/>
    <col min="13825" max="13825" width="8.42578125" style="11" customWidth="1"/>
    <col min="13826" max="13826" width="6" style="11" customWidth="1"/>
    <col min="13827" max="13830" width="10" style="11" customWidth="1"/>
    <col min="13831" max="13831" width="6" style="11" customWidth="1"/>
    <col min="13832" max="13836" width="10" style="11" customWidth="1"/>
    <col min="13837" max="14080" width="9.140625" style="11"/>
    <col min="14081" max="14081" width="8.42578125" style="11" customWidth="1"/>
    <col min="14082" max="14082" width="6" style="11" customWidth="1"/>
    <col min="14083" max="14086" width="10" style="11" customWidth="1"/>
    <col min="14087" max="14087" width="6" style="11" customWidth="1"/>
    <col min="14088" max="14092" width="10" style="11" customWidth="1"/>
    <col min="14093" max="14336" width="9.140625" style="11"/>
    <col min="14337" max="14337" width="8.42578125" style="11" customWidth="1"/>
    <col min="14338" max="14338" width="6" style="11" customWidth="1"/>
    <col min="14339" max="14342" width="10" style="11" customWidth="1"/>
    <col min="14343" max="14343" width="6" style="11" customWidth="1"/>
    <col min="14344" max="14348" width="10" style="11" customWidth="1"/>
    <col min="14349" max="14592" width="9.140625" style="11"/>
    <col min="14593" max="14593" width="8.42578125" style="11" customWidth="1"/>
    <col min="14594" max="14594" width="6" style="11" customWidth="1"/>
    <col min="14595" max="14598" width="10" style="11" customWidth="1"/>
    <col min="14599" max="14599" width="6" style="11" customWidth="1"/>
    <col min="14600" max="14604" width="10" style="11" customWidth="1"/>
    <col min="14605" max="14848" width="9.140625" style="11"/>
    <col min="14849" max="14849" width="8.42578125" style="11" customWidth="1"/>
    <col min="14850" max="14850" width="6" style="11" customWidth="1"/>
    <col min="14851" max="14854" width="10" style="11" customWidth="1"/>
    <col min="14855" max="14855" width="6" style="11" customWidth="1"/>
    <col min="14856" max="14860" width="10" style="11" customWidth="1"/>
    <col min="14861" max="15104" width="9.140625" style="11"/>
    <col min="15105" max="15105" width="8.42578125" style="11" customWidth="1"/>
    <col min="15106" max="15106" width="6" style="11" customWidth="1"/>
    <col min="15107" max="15110" width="10" style="11" customWidth="1"/>
    <col min="15111" max="15111" width="6" style="11" customWidth="1"/>
    <col min="15112" max="15116" width="10" style="11" customWidth="1"/>
    <col min="15117" max="15360" width="9.140625" style="11"/>
    <col min="15361" max="15361" width="8.42578125" style="11" customWidth="1"/>
    <col min="15362" max="15362" width="6" style="11" customWidth="1"/>
    <col min="15363" max="15366" width="10" style="11" customWidth="1"/>
    <col min="15367" max="15367" width="6" style="11" customWidth="1"/>
    <col min="15368" max="15372" width="10" style="11" customWidth="1"/>
    <col min="15373" max="15616" width="9.140625" style="11"/>
    <col min="15617" max="15617" width="8.42578125" style="11" customWidth="1"/>
    <col min="15618" max="15618" width="6" style="11" customWidth="1"/>
    <col min="15619" max="15622" width="10" style="11" customWidth="1"/>
    <col min="15623" max="15623" width="6" style="11" customWidth="1"/>
    <col min="15624" max="15628" width="10" style="11" customWidth="1"/>
    <col min="15629" max="15872" width="9.140625" style="11"/>
    <col min="15873" max="15873" width="8.42578125" style="11" customWidth="1"/>
    <col min="15874" max="15874" width="6" style="11" customWidth="1"/>
    <col min="15875" max="15878" width="10" style="11" customWidth="1"/>
    <col min="15879" max="15879" width="6" style="11" customWidth="1"/>
    <col min="15880" max="15884" width="10" style="11" customWidth="1"/>
    <col min="15885" max="16128" width="9.140625" style="11"/>
    <col min="16129" max="16129" width="8.42578125" style="11" customWidth="1"/>
    <col min="16130" max="16130" width="6" style="11" customWidth="1"/>
    <col min="16131" max="16134" width="10" style="11" customWidth="1"/>
    <col min="16135" max="16135" width="6" style="11" customWidth="1"/>
    <col min="16136" max="16140" width="10" style="11" customWidth="1"/>
    <col min="16141" max="16384" width="9.140625" style="11"/>
  </cols>
  <sheetData>
    <row r="1" spans="1:55" s="1" customFormat="1" ht="18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55" s="1" customFormat="1" ht="18.95" customHeight="1" x14ac:dyDescent="0.5">
      <c r="A2" s="300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  <c r="N2" s="154"/>
    </row>
    <row r="3" spans="1:55" s="5" customFormat="1" ht="18.95" customHeight="1" x14ac:dyDescent="0.5">
      <c r="A3" s="41"/>
      <c r="B3" s="166"/>
      <c r="C3" s="167" t="s">
        <v>1</v>
      </c>
      <c r="D3" s="4" t="s">
        <v>326</v>
      </c>
      <c r="E3" s="4"/>
      <c r="F3" s="167" t="s">
        <v>2</v>
      </c>
      <c r="G3" s="4" t="s">
        <v>76</v>
      </c>
      <c r="H3" s="4"/>
      <c r="I3" s="4"/>
      <c r="J3" s="4" t="s">
        <v>4</v>
      </c>
      <c r="K3" s="295" t="s">
        <v>78</v>
      </c>
      <c r="L3" s="295"/>
      <c r="M3" s="152"/>
    </row>
    <row r="4" spans="1:55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1:5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6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55" ht="16.5" customHeight="1" x14ac:dyDescent="0.5">
      <c r="A7" s="42"/>
      <c r="B7" s="248" t="s">
        <v>72</v>
      </c>
      <c r="C7" s="107" t="s">
        <v>133</v>
      </c>
      <c r="D7" s="107"/>
      <c r="E7" s="105" t="s">
        <v>158</v>
      </c>
      <c r="F7" s="107"/>
      <c r="G7" s="251"/>
      <c r="H7" s="107" t="s">
        <v>133</v>
      </c>
      <c r="I7" s="107"/>
      <c r="J7" s="223" t="s">
        <v>149</v>
      </c>
      <c r="K7" s="105" t="s">
        <v>149</v>
      </c>
      <c r="L7" s="105"/>
      <c r="M7" s="108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spans="1:55" ht="16.5" customHeight="1" x14ac:dyDescent="0.5">
      <c r="A8" s="6" t="s">
        <v>17</v>
      </c>
      <c r="B8" s="249"/>
      <c r="C8" s="111"/>
      <c r="D8" s="111"/>
      <c r="E8" s="111" t="s">
        <v>139</v>
      </c>
      <c r="F8" s="111"/>
      <c r="G8" s="252"/>
      <c r="H8" s="111"/>
      <c r="I8" s="111"/>
      <c r="J8" s="202" t="s">
        <v>139</v>
      </c>
      <c r="K8" s="111" t="s">
        <v>139</v>
      </c>
      <c r="L8" s="109"/>
      <c r="M8" s="11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spans="1:55" ht="16.5" customHeight="1" x14ac:dyDescent="0.5">
      <c r="A9" s="12"/>
      <c r="B9" s="249"/>
      <c r="C9" s="116" t="s">
        <v>139</v>
      </c>
      <c r="D9" s="116" t="s">
        <v>142</v>
      </c>
      <c r="E9" s="116" t="s">
        <v>151</v>
      </c>
      <c r="F9" s="116"/>
      <c r="G9" s="252"/>
      <c r="H9" s="116" t="s">
        <v>139</v>
      </c>
      <c r="I9" s="116" t="s">
        <v>112</v>
      </c>
      <c r="J9" s="226" t="s">
        <v>147</v>
      </c>
      <c r="K9" s="116" t="s">
        <v>150</v>
      </c>
      <c r="L9" s="114"/>
      <c r="M9" s="117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ht="16.5" customHeight="1" x14ac:dyDescent="0.5">
      <c r="A10" s="18"/>
      <c r="B10" s="249"/>
      <c r="C10" s="107" t="s">
        <v>319</v>
      </c>
      <c r="D10" s="107"/>
      <c r="E10" s="105" t="s">
        <v>158</v>
      </c>
      <c r="F10" s="105" t="s">
        <v>149</v>
      </c>
      <c r="G10" s="252"/>
      <c r="H10" s="105" t="s">
        <v>149</v>
      </c>
      <c r="I10" s="107" t="s">
        <v>133</v>
      </c>
      <c r="J10" s="107"/>
      <c r="K10" s="105"/>
      <c r="L10" s="161"/>
      <c r="M10" s="10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55" ht="16.5" customHeight="1" x14ac:dyDescent="0.5">
      <c r="A11" s="6" t="s">
        <v>19</v>
      </c>
      <c r="B11" s="249"/>
      <c r="C11" s="111"/>
      <c r="D11" s="111"/>
      <c r="E11" s="111" t="s">
        <v>139</v>
      </c>
      <c r="F11" s="111" t="s">
        <v>139</v>
      </c>
      <c r="G11" s="252"/>
      <c r="H11" s="111" t="s">
        <v>139</v>
      </c>
      <c r="I11" s="111"/>
      <c r="J11" s="111"/>
      <c r="K11" s="109"/>
      <c r="L11" s="162"/>
      <c r="M11" s="112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1:55" ht="16.5" customHeight="1" thickBot="1" x14ac:dyDescent="0.55000000000000004">
      <c r="A12" s="12"/>
      <c r="B12" s="249"/>
      <c r="C12" s="116" t="s">
        <v>139</v>
      </c>
      <c r="D12" s="116" t="s">
        <v>145</v>
      </c>
      <c r="E12" s="116" t="s">
        <v>160</v>
      </c>
      <c r="F12" s="116" t="s">
        <v>152</v>
      </c>
      <c r="G12" s="252"/>
      <c r="H12" s="116" t="s">
        <v>143</v>
      </c>
      <c r="I12" s="116" t="s">
        <v>139</v>
      </c>
      <c r="J12" s="116" t="s">
        <v>143</v>
      </c>
      <c r="K12" s="116"/>
      <c r="L12" s="163"/>
      <c r="M12" s="117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55" ht="16.5" customHeight="1" x14ac:dyDescent="0.5">
      <c r="A13" s="18"/>
      <c r="B13" s="249"/>
      <c r="C13" s="107" t="s">
        <v>319</v>
      </c>
      <c r="D13" s="107"/>
      <c r="E13" s="105" t="s">
        <v>158</v>
      </c>
      <c r="F13" s="105" t="s">
        <v>149</v>
      </c>
      <c r="G13" s="253"/>
      <c r="H13" s="327"/>
      <c r="I13" s="328"/>
      <c r="J13" s="176" t="s">
        <v>135</v>
      </c>
      <c r="K13" s="176"/>
      <c r="L13" s="107"/>
      <c r="M13" s="107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55" ht="16.5" customHeight="1" x14ac:dyDescent="0.5">
      <c r="A14" s="6" t="s">
        <v>20</v>
      </c>
      <c r="B14" s="249"/>
      <c r="C14" s="111"/>
      <c r="D14" s="111"/>
      <c r="E14" s="111" t="s">
        <v>139</v>
      </c>
      <c r="F14" s="111" t="s">
        <v>139</v>
      </c>
      <c r="G14" s="253"/>
      <c r="H14" s="257" t="s">
        <v>21</v>
      </c>
      <c r="I14" s="258"/>
      <c r="J14" s="180"/>
      <c r="K14" s="180"/>
      <c r="L14" s="111"/>
      <c r="M14" s="11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5" ht="16.5" customHeight="1" thickBot="1" x14ac:dyDescent="0.55000000000000004">
      <c r="A15" s="12"/>
      <c r="B15" s="249"/>
      <c r="C15" s="116" t="s">
        <v>139</v>
      </c>
      <c r="D15" s="116" t="s">
        <v>144</v>
      </c>
      <c r="E15" s="116" t="s">
        <v>144</v>
      </c>
      <c r="F15" s="116" t="s">
        <v>153</v>
      </c>
      <c r="G15" s="253"/>
      <c r="H15" s="122"/>
      <c r="I15" s="118"/>
      <c r="J15" s="185" t="s">
        <v>139</v>
      </c>
      <c r="K15" s="185" t="s">
        <v>93</v>
      </c>
      <c r="L15" s="116"/>
      <c r="M15" s="11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55" ht="16.5" customHeight="1" x14ac:dyDescent="0.5">
      <c r="A16" s="18"/>
      <c r="B16" s="249"/>
      <c r="C16" s="107" t="s">
        <v>133</v>
      </c>
      <c r="D16" s="107"/>
      <c r="E16" s="105" t="s">
        <v>149</v>
      </c>
      <c r="F16" s="105" t="s">
        <v>158</v>
      </c>
      <c r="G16" s="252"/>
      <c r="H16" s="107" t="s">
        <v>133</v>
      </c>
      <c r="I16" s="107"/>
      <c r="J16" s="107" t="s">
        <v>133</v>
      </c>
      <c r="K16" s="107"/>
      <c r="L16" s="107"/>
      <c r="M16" s="107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55" ht="16.5" customHeight="1" x14ac:dyDescent="0.5">
      <c r="A17" s="6" t="s">
        <v>22</v>
      </c>
      <c r="B17" s="287"/>
      <c r="C17" s="111"/>
      <c r="D17" s="111"/>
      <c r="E17" s="111" t="s">
        <v>139</v>
      </c>
      <c r="F17" s="111" t="s">
        <v>139</v>
      </c>
      <c r="G17" s="252"/>
      <c r="H17" s="111"/>
      <c r="I17" s="111"/>
      <c r="J17" s="111"/>
      <c r="K17" s="111"/>
      <c r="L17" s="111"/>
      <c r="M17" s="11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 ht="16.5" customHeight="1" x14ac:dyDescent="0.5">
      <c r="A18" s="12"/>
      <c r="B18" s="249"/>
      <c r="C18" s="116" t="s">
        <v>139</v>
      </c>
      <c r="D18" s="116" t="s">
        <v>140</v>
      </c>
      <c r="E18" s="116" t="s">
        <v>154</v>
      </c>
      <c r="F18" s="116" t="s">
        <v>155</v>
      </c>
      <c r="G18" s="252"/>
      <c r="H18" s="116" t="s">
        <v>139</v>
      </c>
      <c r="I18" s="116" t="s">
        <v>114</v>
      </c>
      <c r="J18" s="116" t="s">
        <v>139</v>
      </c>
      <c r="K18" s="116" t="s">
        <v>146</v>
      </c>
      <c r="L18" s="116"/>
      <c r="M18" s="11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55" ht="16.5" customHeight="1" x14ac:dyDescent="0.5">
      <c r="A19" s="18"/>
      <c r="B19" s="249"/>
      <c r="C19" s="107"/>
      <c r="D19" s="107"/>
      <c r="E19" s="105" t="s">
        <v>149</v>
      </c>
      <c r="F19" s="105" t="s">
        <v>149</v>
      </c>
      <c r="G19" s="252"/>
      <c r="H19" s="107" t="s">
        <v>133</v>
      </c>
      <c r="I19" s="107"/>
      <c r="J19" s="107" t="s">
        <v>133</v>
      </c>
      <c r="K19" s="107"/>
      <c r="L19" s="20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55" ht="16.5" customHeight="1" x14ac:dyDescent="0.5">
      <c r="A20" s="6" t="s">
        <v>24</v>
      </c>
      <c r="B20" s="249"/>
      <c r="C20" s="111"/>
      <c r="D20" s="111"/>
      <c r="E20" s="111" t="s">
        <v>139</v>
      </c>
      <c r="F20" s="111" t="s">
        <v>139</v>
      </c>
      <c r="G20" s="252"/>
      <c r="H20" s="111"/>
      <c r="I20" s="111"/>
      <c r="J20" s="111"/>
      <c r="K20" s="111"/>
      <c r="L20" s="21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55" ht="16.5" customHeight="1" x14ac:dyDescent="0.5">
      <c r="A21" s="12"/>
      <c r="B21" s="250"/>
      <c r="C21" s="116"/>
      <c r="D21" s="116"/>
      <c r="E21" s="116" t="s">
        <v>156</v>
      </c>
      <c r="F21" s="116" t="s">
        <v>157</v>
      </c>
      <c r="G21" s="254"/>
      <c r="H21" s="116" t="s">
        <v>139</v>
      </c>
      <c r="I21" s="116" t="s">
        <v>147</v>
      </c>
      <c r="J21" s="116" t="s">
        <v>139</v>
      </c>
      <c r="K21" s="116" t="s">
        <v>148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55" s="10" customFormat="1" ht="18.95" customHeight="1" x14ac:dyDescent="0.5">
      <c r="A22" s="261" t="s">
        <v>88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55" s="10" customFormat="1" ht="18.95" customHeight="1" x14ac:dyDescent="0.5">
      <c r="A23" s="264" t="s">
        <v>329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55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34</v>
      </c>
      <c r="G24" s="30" t="s">
        <v>27</v>
      </c>
      <c r="H24" s="30"/>
      <c r="I24" s="31" t="s">
        <v>28</v>
      </c>
      <c r="J24" s="30" t="s">
        <v>26</v>
      </c>
      <c r="K24" s="46">
        <f>F24*12/F26</f>
        <v>12</v>
      </c>
      <c r="L24" s="30" t="s">
        <v>27</v>
      </c>
      <c r="M24" s="32"/>
    </row>
    <row r="25" spans="1:55" s="10" customFormat="1" ht="18.95" customHeight="1" x14ac:dyDescent="0.5">
      <c r="A25" s="47"/>
      <c r="B25" s="5"/>
      <c r="C25" s="5"/>
      <c r="D25" s="30" t="s">
        <v>29</v>
      </c>
      <c r="E25" s="5"/>
      <c r="F25" s="48">
        <v>0</v>
      </c>
      <c r="G25" s="30" t="s">
        <v>27</v>
      </c>
      <c r="H25" s="5"/>
      <c r="I25" s="5"/>
      <c r="J25" s="30" t="s">
        <v>29</v>
      </c>
      <c r="K25" s="46">
        <f>F25*12/F26</f>
        <v>0</v>
      </c>
      <c r="L25" s="30" t="s">
        <v>27</v>
      </c>
      <c r="M25" s="86"/>
    </row>
    <row r="26" spans="1:55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87">
        <f>SUM(F24:F25)</f>
        <v>34</v>
      </c>
      <c r="G26" s="30" t="s">
        <v>27</v>
      </c>
      <c r="H26" s="5"/>
      <c r="I26" s="5"/>
      <c r="J26" s="30" t="s">
        <v>30</v>
      </c>
      <c r="K26" s="33">
        <f>SUM(K24:K25)</f>
        <v>12</v>
      </c>
      <c r="L26" s="30" t="s">
        <v>27</v>
      </c>
      <c r="M26" s="86"/>
    </row>
    <row r="27" spans="1:55" s="10" customFormat="1" ht="18.95" customHeight="1" thickTop="1" x14ac:dyDescent="0.5">
      <c r="A27" s="34"/>
      <c r="B27" s="44"/>
      <c r="C27" s="30"/>
      <c r="D27" s="30"/>
      <c r="E27" s="30"/>
      <c r="F27" s="35"/>
      <c r="G27" s="30"/>
      <c r="H27" s="5"/>
      <c r="I27" s="5"/>
      <c r="J27" s="30"/>
      <c r="K27" s="120"/>
      <c r="L27" s="30"/>
      <c r="M27" s="86"/>
    </row>
    <row r="28" spans="1:55" s="10" customFormat="1" ht="18.95" customHeight="1" x14ac:dyDescent="0.5">
      <c r="A28" s="37"/>
      <c r="B28" s="4"/>
      <c r="C28" s="38"/>
      <c r="D28" s="38"/>
      <c r="E28" s="4"/>
      <c r="F28" s="4"/>
      <c r="G28" s="121"/>
      <c r="H28" s="121"/>
      <c r="I28" s="121"/>
      <c r="J28" s="121"/>
      <c r="K28" s="121"/>
      <c r="L28" s="121"/>
      <c r="M28" s="53"/>
    </row>
  </sheetData>
  <mergeCells count="9">
    <mergeCell ref="A22:M22"/>
    <mergeCell ref="A23:M23"/>
    <mergeCell ref="A1:M1"/>
    <mergeCell ref="A2:M2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B59"/>
  <sheetViews>
    <sheetView zoomScale="110" zoomScaleNormal="110" zoomScaleSheetLayoutView="120" workbookViewId="0">
      <selection activeCell="R23" sqref="R23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258</v>
      </c>
      <c r="E3" s="245"/>
      <c r="F3" s="199" t="s">
        <v>2</v>
      </c>
      <c r="G3" s="126" t="s">
        <v>246</v>
      </c>
      <c r="H3" s="128"/>
      <c r="I3" s="127"/>
      <c r="J3" s="127" t="s">
        <v>4</v>
      </c>
      <c r="K3" s="246" t="s">
        <v>259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6">
        <v>3</v>
      </c>
      <c r="F6" s="19">
        <v>4</v>
      </c>
      <c r="G6" s="19">
        <v>5</v>
      </c>
      <c r="H6" s="16">
        <v>6</v>
      </c>
      <c r="I6" s="19">
        <v>7</v>
      </c>
      <c r="J6" s="16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32" t="s">
        <v>221</v>
      </c>
      <c r="D7" s="131"/>
      <c r="E7" s="132" t="s">
        <v>230</v>
      </c>
      <c r="F7" s="131"/>
      <c r="G7" s="251" t="s">
        <v>184</v>
      </c>
      <c r="H7" s="99"/>
      <c r="I7" s="99"/>
      <c r="J7" s="221" t="s">
        <v>221</v>
      </c>
      <c r="K7" s="107"/>
      <c r="L7" s="131"/>
      <c r="M7" s="133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32"/>
      <c r="D8" s="134"/>
      <c r="E8" s="135"/>
      <c r="F8" s="134"/>
      <c r="G8" s="252"/>
      <c r="H8" s="90"/>
      <c r="I8" s="90"/>
      <c r="J8" s="110"/>
      <c r="K8" s="111"/>
      <c r="L8" s="134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49"/>
      <c r="C9" s="137" t="s">
        <v>260</v>
      </c>
      <c r="D9" s="138" t="s">
        <v>134</v>
      </c>
      <c r="E9" s="137" t="s">
        <v>260</v>
      </c>
      <c r="F9" s="138" t="s">
        <v>174</v>
      </c>
      <c r="G9" s="252"/>
      <c r="H9" s="101"/>
      <c r="I9" s="101"/>
      <c r="J9" s="115" t="s">
        <v>260</v>
      </c>
      <c r="K9" s="138" t="s">
        <v>142</v>
      </c>
      <c r="L9" s="138"/>
      <c r="M9" s="13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32" t="s">
        <v>215</v>
      </c>
      <c r="D10" s="131"/>
      <c r="E10" s="132" t="s">
        <v>230</v>
      </c>
      <c r="F10" s="132"/>
      <c r="G10" s="252"/>
      <c r="H10" s="132" t="s">
        <v>215</v>
      </c>
      <c r="I10" s="107"/>
      <c r="J10" s="107" t="s">
        <v>261</v>
      </c>
      <c r="K10" s="107"/>
      <c r="L10" s="131"/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11"/>
      <c r="D11" s="134"/>
      <c r="E11" s="110"/>
      <c r="F11" s="111"/>
      <c r="G11" s="252"/>
      <c r="H11" s="110"/>
      <c r="I11" s="111"/>
      <c r="J11" s="110"/>
      <c r="K11" s="111"/>
      <c r="L11" s="134"/>
      <c r="M11" s="136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7" t="s">
        <v>260</v>
      </c>
      <c r="D12" s="138" t="s">
        <v>51</v>
      </c>
      <c r="E12" s="137" t="s">
        <v>260</v>
      </c>
      <c r="F12" s="116" t="s">
        <v>176</v>
      </c>
      <c r="G12" s="252"/>
      <c r="H12" s="137" t="s">
        <v>260</v>
      </c>
      <c r="I12" s="138" t="s">
        <v>93</v>
      </c>
      <c r="J12" s="137" t="s">
        <v>260</v>
      </c>
      <c r="K12" s="138" t="s">
        <v>159</v>
      </c>
      <c r="L12" s="138"/>
      <c r="M12" s="139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32" t="s">
        <v>221</v>
      </c>
      <c r="D13" s="131"/>
      <c r="E13" s="132" t="s">
        <v>230</v>
      </c>
      <c r="F13" s="107"/>
      <c r="G13" s="253"/>
      <c r="H13" s="255" t="s">
        <v>21</v>
      </c>
      <c r="I13" s="256"/>
      <c r="J13" s="107" t="s">
        <v>221</v>
      </c>
      <c r="K13" s="107"/>
      <c r="L13" s="107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34"/>
      <c r="D14" s="134"/>
      <c r="E14" s="110"/>
      <c r="F14" s="111"/>
      <c r="G14" s="253"/>
      <c r="H14" s="329"/>
      <c r="I14" s="330"/>
      <c r="J14" s="111"/>
      <c r="K14" s="111"/>
      <c r="L14" s="111"/>
      <c r="M14" s="111"/>
    </row>
    <row r="15" spans="1:106" ht="16.5" customHeight="1" thickBot="1" x14ac:dyDescent="0.55000000000000004">
      <c r="A15" s="12"/>
      <c r="B15" s="249"/>
      <c r="C15" s="137" t="s">
        <v>260</v>
      </c>
      <c r="D15" s="138" t="s">
        <v>87</v>
      </c>
      <c r="E15" s="137" t="s">
        <v>260</v>
      </c>
      <c r="F15" s="138" t="s">
        <v>177</v>
      </c>
      <c r="G15" s="253"/>
      <c r="H15" s="331"/>
      <c r="I15" s="332"/>
      <c r="J15" s="137" t="s">
        <v>260</v>
      </c>
      <c r="K15" s="138" t="s">
        <v>154</v>
      </c>
      <c r="L15" s="137"/>
      <c r="M15" s="116"/>
    </row>
    <row r="16" spans="1:106" ht="16.5" customHeight="1" x14ac:dyDescent="0.5">
      <c r="A16" s="18"/>
      <c r="B16" s="249"/>
      <c r="C16" s="132" t="s">
        <v>230</v>
      </c>
      <c r="D16" s="132"/>
      <c r="E16" s="132" t="s">
        <v>221</v>
      </c>
      <c r="F16" s="107"/>
      <c r="G16" s="252"/>
      <c r="H16" s="132" t="s">
        <v>215</v>
      </c>
      <c r="I16" s="107"/>
      <c r="J16" s="132" t="s">
        <v>262</v>
      </c>
      <c r="K16" s="107"/>
      <c r="L16" s="107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2"/>
      <c r="D17" s="134"/>
      <c r="E17" s="110"/>
      <c r="F17" s="111"/>
      <c r="G17" s="252"/>
      <c r="H17" s="111"/>
      <c r="I17" s="111"/>
      <c r="J17" s="111"/>
      <c r="K17" s="111"/>
      <c r="L17" s="111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7" t="s">
        <v>260</v>
      </c>
      <c r="D18" s="138" t="s">
        <v>175</v>
      </c>
      <c r="E18" s="137" t="s">
        <v>260</v>
      </c>
      <c r="F18" s="138" t="s">
        <v>140</v>
      </c>
      <c r="G18" s="252"/>
      <c r="H18" s="137" t="s">
        <v>260</v>
      </c>
      <c r="I18" s="138" t="s">
        <v>35</v>
      </c>
      <c r="J18" s="137" t="s">
        <v>260</v>
      </c>
      <c r="K18" s="138" t="s">
        <v>324</v>
      </c>
      <c r="L18" s="116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2" t="s">
        <v>221</v>
      </c>
      <c r="D19" s="107"/>
      <c r="E19" s="132" t="s">
        <v>221</v>
      </c>
      <c r="F19" s="107"/>
      <c r="G19" s="252"/>
      <c r="H19" s="132" t="s">
        <v>221</v>
      </c>
      <c r="I19" s="107"/>
      <c r="J19" s="132" t="s">
        <v>215</v>
      </c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32"/>
      <c r="I20" s="111"/>
      <c r="J20" s="132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 t="s">
        <v>260</v>
      </c>
      <c r="D21" s="138" t="s">
        <v>156</v>
      </c>
      <c r="E21" s="137" t="s">
        <v>260</v>
      </c>
      <c r="F21" s="138" t="s">
        <v>141</v>
      </c>
      <c r="G21" s="254"/>
      <c r="H21" s="137" t="s">
        <v>260</v>
      </c>
      <c r="I21" s="138" t="s">
        <v>157</v>
      </c>
      <c r="J21" s="137" t="s">
        <v>260</v>
      </c>
      <c r="K21" s="138" t="s">
        <v>61</v>
      </c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84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307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129"/>
      <c r="F24" s="142">
        <v>36</v>
      </c>
      <c r="G24" s="44" t="s">
        <v>27</v>
      </c>
      <c r="H24" s="44"/>
      <c r="I24" s="143" t="s">
        <v>28</v>
      </c>
      <c r="J24" s="44" t="s">
        <v>26</v>
      </c>
      <c r="K24" s="129"/>
      <c r="L24" s="206">
        <f>F24*12/F26</f>
        <v>12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29"/>
      <c r="F25" s="145">
        <v>0</v>
      </c>
      <c r="G25" s="44" t="s">
        <v>27</v>
      </c>
      <c r="H25" s="129"/>
      <c r="I25" s="129"/>
      <c r="J25" s="44" t="s">
        <v>29</v>
      </c>
      <c r="K25" s="129"/>
      <c r="L25" s="206">
        <f>F25*12/F26</f>
        <v>0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129"/>
      <c r="F26" s="146">
        <f>SUM(F24:F25)</f>
        <v>36</v>
      </c>
      <c r="G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DB53"/>
  <sheetViews>
    <sheetView zoomScaleNormal="100" zoomScaleSheetLayoutView="120" workbookViewId="0">
      <selection activeCell="J21" sqref="J21"/>
    </sheetView>
  </sheetViews>
  <sheetFormatPr defaultColWidth="9.140625"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300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1:106" s="5" customFormat="1" ht="21.95" customHeight="1" x14ac:dyDescent="0.5">
      <c r="A3" s="41"/>
      <c r="B3" s="2"/>
      <c r="C3" s="3" t="s">
        <v>1</v>
      </c>
      <c r="D3" s="275" t="s">
        <v>45</v>
      </c>
      <c r="E3" s="275"/>
      <c r="F3" s="3" t="s">
        <v>2</v>
      </c>
      <c r="G3" s="275" t="s">
        <v>3</v>
      </c>
      <c r="H3" s="275"/>
      <c r="I3" s="275"/>
      <c r="J3" s="3" t="s">
        <v>4</v>
      </c>
      <c r="K3" s="295" t="s">
        <v>46</v>
      </c>
      <c r="L3" s="295"/>
      <c r="M3" s="296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6">
        <v>3</v>
      </c>
      <c r="F6" s="16">
        <v>4</v>
      </c>
      <c r="G6" s="18">
        <v>5</v>
      </c>
      <c r="H6" s="16">
        <v>6</v>
      </c>
      <c r="I6" s="18">
        <v>7</v>
      </c>
      <c r="J6" s="16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20" t="s">
        <v>171</v>
      </c>
      <c r="D7" s="20"/>
      <c r="E7" s="25"/>
      <c r="F7" s="20" t="s">
        <v>171</v>
      </c>
      <c r="G7" s="277"/>
      <c r="H7" s="25"/>
      <c r="I7" s="20"/>
      <c r="J7" s="25"/>
      <c r="K7" s="20" t="s">
        <v>302</v>
      </c>
      <c r="L7" s="20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21"/>
      <c r="D8" s="22"/>
      <c r="E8" s="28"/>
      <c r="F8" s="21"/>
      <c r="G8" s="278"/>
      <c r="H8" s="21"/>
      <c r="I8" s="22"/>
      <c r="J8" s="21"/>
      <c r="K8" s="21"/>
      <c r="L8" s="21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3" t="s">
        <v>172</v>
      </c>
      <c r="D9" s="23"/>
      <c r="E9" s="203" t="s">
        <v>140</v>
      </c>
      <c r="F9" s="23" t="s">
        <v>172</v>
      </c>
      <c r="G9" s="278"/>
      <c r="I9" s="23" t="s">
        <v>142</v>
      </c>
      <c r="J9" s="23"/>
      <c r="K9" s="23" t="s">
        <v>172</v>
      </c>
      <c r="L9" s="23" t="s">
        <v>93</v>
      </c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20" t="s">
        <v>171</v>
      </c>
      <c r="D10" s="20"/>
      <c r="E10" s="25"/>
      <c r="F10" s="20"/>
      <c r="G10" s="278"/>
      <c r="H10" s="20" t="s">
        <v>171</v>
      </c>
      <c r="I10" s="20"/>
      <c r="J10" s="25"/>
      <c r="K10" s="20"/>
      <c r="L10" s="20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21"/>
      <c r="D11" s="22"/>
      <c r="E11" s="21"/>
      <c r="F11" s="21"/>
      <c r="G11" s="278"/>
      <c r="H11" s="21"/>
      <c r="I11" s="22"/>
      <c r="J11" s="21"/>
      <c r="K11" s="21"/>
      <c r="L11" s="21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49"/>
      <c r="C12" s="23" t="s">
        <v>172</v>
      </c>
      <c r="D12" s="23"/>
      <c r="E12" s="23" t="s">
        <v>156</v>
      </c>
      <c r="F12" s="23"/>
      <c r="G12" s="278"/>
      <c r="H12" s="23" t="s">
        <v>172</v>
      </c>
      <c r="I12" s="23"/>
      <c r="J12" s="23" t="s">
        <v>154</v>
      </c>
      <c r="K12" s="21"/>
      <c r="L12" s="23"/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20" t="s">
        <v>171</v>
      </c>
      <c r="D13" s="20"/>
      <c r="E13" s="25"/>
      <c r="F13" s="20"/>
      <c r="G13" s="279"/>
      <c r="H13" s="333"/>
      <c r="I13" s="334"/>
      <c r="J13" s="20" t="s">
        <v>171</v>
      </c>
      <c r="K13" s="20"/>
      <c r="L13" s="25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1"/>
      <c r="D14" s="22"/>
      <c r="E14" s="21"/>
      <c r="F14" s="21"/>
      <c r="G14" s="279"/>
      <c r="H14" s="282" t="s">
        <v>21</v>
      </c>
      <c r="I14" s="283"/>
      <c r="J14" s="21"/>
      <c r="K14" s="22"/>
      <c r="L14" s="21"/>
      <c r="M14" s="21"/>
    </row>
    <row r="15" spans="1:106" ht="16.5" customHeight="1" thickBot="1" x14ac:dyDescent="0.55000000000000004">
      <c r="A15" s="12"/>
      <c r="B15" s="249"/>
      <c r="C15" s="23" t="s">
        <v>172</v>
      </c>
      <c r="D15" s="23"/>
      <c r="E15" s="23" t="s">
        <v>141</v>
      </c>
      <c r="F15" s="23"/>
      <c r="G15" s="279"/>
      <c r="H15" s="26"/>
      <c r="I15" s="27"/>
      <c r="J15" s="23" t="s">
        <v>172</v>
      </c>
      <c r="K15" s="23"/>
      <c r="L15" s="23" t="s">
        <v>134</v>
      </c>
      <c r="M15" s="23"/>
    </row>
    <row r="16" spans="1:106" ht="16.5" customHeight="1" x14ac:dyDescent="0.5">
      <c r="A16" s="18"/>
      <c r="B16" s="249"/>
      <c r="C16" s="20" t="s">
        <v>173</v>
      </c>
      <c r="D16" s="20"/>
      <c r="E16" s="20" t="s">
        <v>173</v>
      </c>
      <c r="F16" s="20"/>
      <c r="G16" s="278"/>
      <c r="H16" s="20" t="s">
        <v>173</v>
      </c>
      <c r="I16" s="20"/>
      <c r="J16" s="20" t="s">
        <v>171</v>
      </c>
      <c r="K16" s="20"/>
      <c r="L16" s="25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/>
      <c r="F17" s="21"/>
      <c r="G17" s="278"/>
      <c r="H17" s="21"/>
      <c r="I17" s="21"/>
      <c r="J17" s="21"/>
      <c r="K17" s="22"/>
      <c r="L17" s="21"/>
      <c r="M17" s="2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3" t="s">
        <v>172</v>
      </c>
      <c r="D18" s="23" t="s">
        <v>174</v>
      </c>
      <c r="E18" s="23" t="s">
        <v>172</v>
      </c>
      <c r="F18" s="23" t="s">
        <v>175</v>
      </c>
      <c r="G18" s="280"/>
      <c r="H18" s="23" t="s">
        <v>172</v>
      </c>
      <c r="I18" s="23" t="s">
        <v>176</v>
      </c>
      <c r="J18" s="23" t="s">
        <v>172</v>
      </c>
      <c r="K18" s="23"/>
      <c r="L18" s="23" t="s">
        <v>153</v>
      </c>
      <c r="M18" s="23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20" t="s">
        <v>171</v>
      </c>
      <c r="D19" s="20"/>
      <c r="E19" s="25"/>
      <c r="F19" s="21"/>
      <c r="G19" s="278"/>
      <c r="H19" s="20" t="s">
        <v>173</v>
      </c>
      <c r="I19" s="20"/>
      <c r="J19" s="20"/>
      <c r="K19" s="161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/>
      <c r="D20" s="22"/>
      <c r="E20" s="21"/>
      <c r="F20" s="22"/>
      <c r="G20" s="278"/>
      <c r="H20" s="21"/>
      <c r="I20" s="21"/>
      <c r="J20" s="21"/>
      <c r="K20" s="162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3" t="s">
        <v>172</v>
      </c>
      <c r="D21" s="23"/>
      <c r="E21" s="23" t="s">
        <v>157</v>
      </c>
      <c r="F21" s="23"/>
      <c r="G21" s="281"/>
      <c r="H21" s="23" t="s">
        <v>172</v>
      </c>
      <c r="I21" s="23" t="s">
        <v>177</v>
      </c>
      <c r="J21" s="23"/>
      <c r="K21" s="16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47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178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34</v>
      </c>
      <c r="G24" s="30" t="s">
        <v>27</v>
      </c>
      <c r="H24" s="30"/>
      <c r="I24" s="31" t="s">
        <v>28</v>
      </c>
      <c r="J24" s="30" t="s">
        <v>26</v>
      </c>
      <c r="K24" s="206">
        <f>F24*12/F26</f>
        <v>12</v>
      </c>
      <c r="L24" s="30"/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0</v>
      </c>
      <c r="G25" s="30" t="s">
        <v>27</v>
      </c>
      <c r="H25" s="5"/>
      <c r="I25" s="5"/>
      <c r="J25" s="30" t="s">
        <v>29</v>
      </c>
      <c r="K25" s="206">
        <f>F25*12/F26</f>
        <v>0</v>
      </c>
      <c r="L25" s="30"/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f>SUM(F24:F25)</f>
        <v>34</v>
      </c>
      <c r="G26" s="30" t="s">
        <v>27</v>
      </c>
      <c r="H26" s="5"/>
      <c r="I26" s="5"/>
      <c r="J26" s="30" t="s">
        <v>30</v>
      </c>
      <c r="K26" s="208">
        <f>SUM(K24:K25)</f>
        <v>12</v>
      </c>
      <c r="L26" s="30"/>
      <c r="M26" s="54"/>
    </row>
    <row r="27" spans="1:106" ht="18.95" customHeight="1" thickTop="1" x14ac:dyDescent="0.5">
      <c r="A27" s="34"/>
      <c r="B27" s="44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H13:I13"/>
    <mergeCell ref="A1:M1"/>
    <mergeCell ref="D3:E3"/>
    <mergeCell ref="G3:I3"/>
    <mergeCell ref="K3:M3"/>
    <mergeCell ref="B7:B21"/>
    <mergeCell ref="G7:G21"/>
    <mergeCell ref="H14:I14"/>
    <mergeCell ref="A2:M2"/>
  </mergeCells>
  <pageMargins left="1.4566929133858268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B59"/>
  <sheetViews>
    <sheetView zoomScale="130" zoomScaleNormal="130" workbookViewId="0">
      <selection activeCell="N13" sqref="N13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218</v>
      </c>
      <c r="E3" s="245"/>
      <c r="F3" s="199" t="s">
        <v>2</v>
      </c>
      <c r="G3" s="126" t="s">
        <v>219</v>
      </c>
      <c r="H3" s="128"/>
      <c r="I3" s="127"/>
      <c r="J3" s="127" t="s">
        <v>4</v>
      </c>
      <c r="K3" s="246" t="s">
        <v>220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6">
        <v>6</v>
      </c>
      <c r="I6" s="19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06" t="s">
        <v>221</v>
      </c>
      <c r="D7" s="131"/>
      <c r="E7" s="106" t="s">
        <v>222</v>
      </c>
      <c r="F7" s="107"/>
      <c r="G7" s="251" t="s">
        <v>184</v>
      </c>
      <c r="H7" s="132" t="s">
        <v>223</v>
      </c>
      <c r="I7" s="131"/>
      <c r="J7" s="106" t="s">
        <v>221</v>
      </c>
      <c r="K7" s="107"/>
      <c r="L7" s="131"/>
      <c r="M7" s="133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32"/>
      <c r="D8" s="134"/>
      <c r="E8" s="110"/>
      <c r="F8" s="111"/>
      <c r="G8" s="252"/>
      <c r="H8" s="135"/>
      <c r="I8" s="134"/>
      <c r="J8" s="110"/>
      <c r="K8" s="111"/>
      <c r="L8" s="134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49"/>
      <c r="C9" s="137">
        <v>523</v>
      </c>
      <c r="D9" s="134" t="s">
        <v>114</v>
      </c>
      <c r="E9" s="115" t="s">
        <v>224</v>
      </c>
      <c r="F9" s="116" t="s">
        <v>160</v>
      </c>
      <c r="G9" s="252"/>
      <c r="H9" s="137">
        <v>523</v>
      </c>
      <c r="I9" s="116" t="s">
        <v>151</v>
      </c>
      <c r="J9" s="115" t="s">
        <v>224</v>
      </c>
      <c r="K9" s="116" t="s">
        <v>112</v>
      </c>
      <c r="L9" s="138"/>
      <c r="M9" s="13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225" t="s">
        <v>216</v>
      </c>
      <c r="D10" s="99"/>
      <c r="E10" s="107"/>
      <c r="F10" s="221"/>
      <c r="G10" s="252"/>
      <c r="H10" s="107" t="s">
        <v>216</v>
      </c>
      <c r="I10" s="107"/>
      <c r="J10" s="106" t="s">
        <v>221</v>
      </c>
      <c r="K10" s="107"/>
      <c r="L10" s="131"/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2"/>
      <c r="D11" s="134"/>
      <c r="E11" s="111"/>
      <c r="F11" s="227"/>
      <c r="G11" s="252"/>
      <c r="H11" s="111"/>
      <c r="I11" s="111"/>
      <c r="J11" s="110"/>
      <c r="K11" s="111"/>
      <c r="L11" s="134"/>
      <c r="M11" s="136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226" t="s">
        <v>224</v>
      </c>
      <c r="D12" s="101"/>
      <c r="E12" s="101"/>
      <c r="F12" s="115" t="s">
        <v>18</v>
      </c>
      <c r="G12" s="252"/>
      <c r="H12" s="138">
        <v>523</v>
      </c>
      <c r="I12" s="116" t="s">
        <v>317</v>
      </c>
      <c r="J12" s="115" t="s">
        <v>224</v>
      </c>
      <c r="K12" s="116" t="s">
        <v>282</v>
      </c>
      <c r="L12" s="138"/>
      <c r="M12" s="139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07" t="s">
        <v>221</v>
      </c>
      <c r="D13" s="107"/>
      <c r="E13" s="132" t="s">
        <v>221</v>
      </c>
      <c r="F13" s="107"/>
      <c r="G13" s="253"/>
      <c r="H13" s="255" t="s">
        <v>21</v>
      </c>
      <c r="I13" s="256"/>
      <c r="J13" s="107" t="s">
        <v>216</v>
      </c>
      <c r="K13" s="107"/>
      <c r="L13" s="107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11"/>
      <c r="D14" s="111"/>
      <c r="E14" s="110"/>
      <c r="F14" s="111"/>
      <c r="G14" s="253"/>
      <c r="H14" s="257"/>
      <c r="I14" s="258"/>
      <c r="J14" s="111"/>
      <c r="K14" s="111"/>
      <c r="L14" s="111"/>
      <c r="M14" s="111"/>
    </row>
    <row r="15" spans="1:106" ht="16.5" customHeight="1" thickBot="1" x14ac:dyDescent="0.55000000000000004">
      <c r="A15" s="12"/>
      <c r="B15" s="249"/>
      <c r="C15" s="111" t="s">
        <v>224</v>
      </c>
      <c r="D15" s="116" t="s">
        <v>225</v>
      </c>
      <c r="E15" s="115" t="s">
        <v>224</v>
      </c>
      <c r="F15" s="116" t="s">
        <v>150</v>
      </c>
      <c r="G15" s="253"/>
      <c r="H15" s="259"/>
      <c r="I15" s="260"/>
      <c r="J15" s="138">
        <v>523</v>
      </c>
      <c r="K15" s="116" t="s">
        <v>48</v>
      </c>
      <c r="L15" s="116"/>
      <c r="M15" s="116"/>
    </row>
    <row r="16" spans="1:106" ht="16.5" customHeight="1" x14ac:dyDescent="0.5">
      <c r="A16" s="18"/>
      <c r="B16" s="249"/>
      <c r="C16" s="131" t="s">
        <v>216</v>
      </c>
      <c r="E16" s="107"/>
      <c r="F16" s="228"/>
      <c r="G16" s="252"/>
      <c r="H16" s="132" t="s">
        <v>222</v>
      </c>
      <c r="I16" s="107"/>
      <c r="J16" s="107"/>
      <c r="L16" s="99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4"/>
      <c r="E17" s="111"/>
      <c r="F17" s="227"/>
      <c r="G17" s="252"/>
      <c r="H17" s="111"/>
      <c r="I17" s="111"/>
      <c r="J17" s="111"/>
      <c r="L17" s="90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8">
        <v>523</v>
      </c>
      <c r="E18" s="101"/>
      <c r="F18" s="115" t="s">
        <v>50</v>
      </c>
      <c r="G18" s="252"/>
      <c r="H18" s="116" t="s">
        <v>224</v>
      </c>
      <c r="I18" s="116" t="s">
        <v>155</v>
      </c>
      <c r="J18" s="116"/>
      <c r="L18" s="101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1" t="s">
        <v>222</v>
      </c>
      <c r="D19" s="107"/>
      <c r="E19" s="131" t="s">
        <v>221</v>
      </c>
      <c r="F19" s="106"/>
      <c r="G19" s="252"/>
      <c r="H19" s="107" t="s">
        <v>216</v>
      </c>
      <c r="I19" s="107"/>
      <c r="J19" s="131"/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11"/>
      <c r="I20" s="111"/>
      <c r="J20" s="111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523</v>
      </c>
      <c r="D21" s="137" t="s">
        <v>144</v>
      </c>
      <c r="E21" s="138">
        <v>523</v>
      </c>
      <c r="F21" s="115" t="s">
        <v>152</v>
      </c>
      <c r="G21" s="254"/>
      <c r="H21" s="138">
        <v>523</v>
      </c>
      <c r="I21" s="138"/>
      <c r="J21" s="101"/>
      <c r="K21" s="116" t="s">
        <v>23</v>
      </c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226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306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129"/>
      <c r="F24" s="142">
        <v>20</v>
      </c>
      <c r="G24" s="44" t="s">
        <v>27</v>
      </c>
      <c r="H24" s="44"/>
      <c r="I24" s="143" t="s">
        <v>28</v>
      </c>
      <c r="J24" s="44" t="s">
        <v>26</v>
      </c>
      <c r="K24" s="129"/>
      <c r="L24" s="206">
        <f>F24*12/F26</f>
        <v>6.666666666666667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29"/>
      <c r="F25" s="145">
        <v>16</v>
      </c>
      <c r="G25" s="44" t="s">
        <v>27</v>
      </c>
      <c r="H25" s="129"/>
      <c r="I25" s="129"/>
      <c r="J25" s="44" t="s">
        <v>29</v>
      </c>
      <c r="K25" s="129"/>
      <c r="L25" s="206">
        <f>F25*12/F26</f>
        <v>5.333333333333333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129"/>
      <c r="F26" s="146">
        <v>36</v>
      </c>
      <c r="G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9" right="0.70866141732283472" top="0.74803149606299213" bottom="0.55118110236220474" header="0.31496062992125984" footer="0.31496062992125984"/>
  <pageSetup paperSize="9" orientation="landscape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DB59"/>
  <sheetViews>
    <sheetView zoomScale="130" zoomScaleNormal="130" zoomScaleSheetLayoutView="130" workbookViewId="0">
      <selection activeCell="M20" sqref="M20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197</v>
      </c>
      <c r="E3" s="245"/>
      <c r="F3" s="199" t="s">
        <v>2</v>
      </c>
      <c r="G3" s="126" t="s">
        <v>198</v>
      </c>
      <c r="H3" s="128"/>
      <c r="I3" s="127"/>
      <c r="J3" s="127" t="s">
        <v>4</v>
      </c>
      <c r="K3" s="246" t="s">
        <v>199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6">
        <v>6</v>
      </c>
      <c r="I6" s="19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07" t="s">
        <v>185</v>
      </c>
      <c r="D7" s="131"/>
      <c r="E7" s="133"/>
      <c r="F7" s="107" t="s">
        <v>200</v>
      </c>
      <c r="G7" s="251" t="s">
        <v>184</v>
      </c>
      <c r="H7" s="106" t="s">
        <v>200</v>
      </c>
      <c r="I7" s="131" t="s">
        <v>168</v>
      </c>
      <c r="J7" s="106"/>
      <c r="K7" s="107"/>
      <c r="L7" s="131"/>
      <c r="M7" s="133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11"/>
      <c r="D8" s="134"/>
      <c r="E8" s="136"/>
      <c r="F8" s="111" t="s">
        <v>201</v>
      </c>
      <c r="G8" s="252"/>
      <c r="H8" s="110" t="s">
        <v>201</v>
      </c>
      <c r="I8" s="134">
        <v>511</v>
      </c>
      <c r="J8" s="110"/>
      <c r="K8" s="111"/>
      <c r="L8" s="134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49"/>
      <c r="C9" s="234" t="s">
        <v>318</v>
      </c>
      <c r="D9" s="138"/>
      <c r="E9" s="139" t="s">
        <v>332</v>
      </c>
      <c r="F9" s="116" t="s">
        <v>323</v>
      </c>
      <c r="G9" s="252"/>
      <c r="H9" s="115" t="s">
        <v>243</v>
      </c>
      <c r="I9" s="138" t="s">
        <v>43</v>
      </c>
      <c r="J9" s="115"/>
      <c r="K9" s="116"/>
      <c r="L9" s="138"/>
      <c r="M9" s="13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32" t="s">
        <v>202</v>
      </c>
      <c r="D10" s="132"/>
      <c r="E10" s="132" t="s">
        <v>202</v>
      </c>
      <c r="F10" s="132"/>
      <c r="G10" s="252"/>
      <c r="H10" s="107" t="s">
        <v>158</v>
      </c>
      <c r="I10" s="131" t="s">
        <v>185</v>
      </c>
      <c r="J10" s="106"/>
      <c r="K10" s="107"/>
      <c r="L10" s="107" t="s">
        <v>158</v>
      </c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2"/>
      <c r="D11" s="134"/>
      <c r="E11" s="110"/>
      <c r="F11" s="111"/>
      <c r="G11" s="252"/>
      <c r="H11" s="111" t="s">
        <v>201</v>
      </c>
      <c r="I11" s="134"/>
      <c r="J11" s="110"/>
      <c r="K11" s="111"/>
      <c r="L11" s="111" t="s">
        <v>201</v>
      </c>
      <c r="M11" s="136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7">
        <v>511</v>
      </c>
      <c r="D12" s="138" t="s">
        <v>234</v>
      </c>
      <c r="E12" s="116" t="s">
        <v>201</v>
      </c>
      <c r="F12" s="25" t="s">
        <v>203</v>
      </c>
      <c r="G12" s="252"/>
      <c r="H12" s="116" t="s">
        <v>175</v>
      </c>
      <c r="I12" s="138">
        <v>511</v>
      </c>
      <c r="J12" s="115" t="s">
        <v>241</v>
      </c>
      <c r="K12" s="234"/>
      <c r="L12" s="234" t="s">
        <v>159</v>
      </c>
      <c r="M12" s="139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31" t="s">
        <v>204</v>
      </c>
      <c r="D13" s="131"/>
      <c r="E13" s="106" t="s">
        <v>202</v>
      </c>
      <c r="F13" s="107"/>
      <c r="G13" s="253"/>
      <c r="H13" s="289" t="s">
        <v>21</v>
      </c>
      <c r="I13" s="290"/>
      <c r="J13" s="107" t="s">
        <v>202</v>
      </c>
      <c r="K13" s="107"/>
      <c r="L13" s="106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34"/>
      <c r="D14" s="134"/>
      <c r="E14" s="110"/>
      <c r="F14" s="111"/>
      <c r="G14" s="253"/>
      <c r="H14" s="291"/>
      <c r="I14" s="292"/>
      <c r="J14" s="111"/>
      <c r="K14" s="111"/>
      <c r="L14" s="110"/>
      <c r="M14" s="111"/>
    </row>
    <row r="15" spans="1:106" ht="16.5" customHeight="1" thickBot="1" x14ac:dyDescent="0.55000000000000004">
      <c r="A15" s="12"/>
      <c r="B15" s="249"/>
      <c r="C15" s="138">
        <v>511</v>
      </c>
      <c r="D15" s="138" t="s">
        <v>115</v>
      </c>
      <c r="E15" s="115" t="s">
        <v>201</v>
      </c>
      <c r="F15" s="116" t="s">
        <v>205</v>
      </c>
      <c r="G15" s="253"/>
      <c r="H15" s="293"/>
      <c r="I15" s="294"/>
      <c r="J15" s="138">
        <v>511</v>
      </c>
      <c r="K15" s="116" t="s">
        <v>206</v>
      </c>
      <c r="L15" s="115"/>
      <c r="M15" s="116"/>
    </row>
    <row r="16" spans="1:106" ht="16.5" customHeight="1" x14ac:dyDescent="0.5">
      <c r="A16" s="18"/>
      <c r="B16" s="249"/>
      <c r="C16" s="132" t="s">
        <v>202</v>
      </c>
      <c r="D16" s="131"/>
      <c r="E16" s="107" t="s">
        <v>158</v>
      </c>
      <c r="F16" s="107" t="s">
        <v>185</v>
      </c>
      <c r="G16" s="252"/>
      <c r="H16" s="107" t="s">
        <v>202</v>
      </c>
      <c r="I16" s="107"/>
      <c r="J16" s="107" t="s">
        <v>158</v>
      </c>
      <c r="K16" s="107"/>
      <c r="L16" s="107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2"/>
      <c r="D17" s="134"/>
      <c r="E17" s="111" t="s">
        <v>201</v>
      </c>
      <c r="F17" s="111" t="s">
        <v>201</v>
      </c>
      <c r="G17" s="252"/>
      <c r="H17" s="111"/>
      <c r="I17" s="111"/>
      <c r="J17" s="111" t="s">
        <v>201</v>
      </c>
      <c r="K17" s="111"/>
      <c r="L17" s="111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7">
        <v>511</v>
      </c>
      <c r="D18" s="138" t="s">
        <v>207</v>
      </c>
      <c r="E18" s="116" t="s">
        <v>174</v>
      </c>
      <c r="F18" s="116" t="s">
        <v>241</v>
      </c>
      <c r="G18" s="252"/>
      <c r="H18" s="116" t="s">
        <v>201</v>
      </c>
      <c r="I18" s="116" t="s">
        <v>161</v>
      </c>
      <c r="J18" s="234" t="s">
        <v>207</v>
      </c>
      <c r="K18" s="111"/>
      <c r="L18" s="116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1" t="s">
        <v>202</v>
      </c>
      <c r="D19" s="107"/>
      <c r="E19" s="131" t="s">
        <v>202</v>
      </c>
      <c r="F19" s="106"/>
      <c r="G19" s="252"/>
      <c r="H19" s="107" t="s">
        <v>163</v>
      </c>
      <c r="I19" s="107"/>
      <c r="J19" s="107"/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11"/>
      <c r="I20" s="111"/>
      <c r="J20" s="111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511</v>
      </c>
      <c r="D21" s="137" t="s">
        <v>208</v>
      </c>
      <c r="E21" s="138">
        <v>511</v>
      </c>
      <c r="F21" s="115" t="s">
        <v>209</v>
      </c>
      <c r="G21" s="254"/>
      <c r="H21" s="111" t="s">
        <v>201</v>
      </c>
      <c r="I21" s="234" t="s">
        <v>162</v>
      </c>
      <c r="J21" s="234"/>
      <c r="K21" s="138"/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84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337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205">
        <v>24</v>
      </c>
      <c r="F24" s="44" t="s">
        <v>27</v>
      </c>
      <c r="H24" s="44"/>
      <c r="I24" s="143" t="s">
        <v>28</v>
      </c>
      <c r="J24" s="44" t="s">
        <v>26</v>
      </c>
      <c r="K24" s="129"/>
      <c r="L24" s="206">
        <f>E24*12/E26</f>
        <v>8.7272727272727266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45">
        <v>9</v>
      </c>
      <c r="F25" s="44" t="s">
        <v>27</v>
      </c>
      <c r="H25" s="129"/>
      <c r="I25" s="129"/>
      <c r="J25" s="44" t="s">
        <v>29</v>
      </c>
      <c r="K25" s="129"/>
      <c r="L25" s="206">
        <f>E25*12/E26</f>
        <v>3.2727272727272729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207">
        <f>SUM(E24:E25)</f>
        <v>33</v>
      </c>
      <c r="F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-0.249977111117893"/>
  </sheetPr>
  <dimension ref="A1:DB53"/>
  <sheetViews>
    <sheetView zoomScale="120" zoomScaleNormal="120" zoomScaleSheetLayoutView="120" workbookViewId="0">
      <selection activeCell="M19" sqref="M19"/>
    </sheetView>
  </sheetViews>
  <sheetFormatPr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264" t="s">
        <v>263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12"/>
    </row>
    <row r="3" spans="1:106" s="5" customFormat="1" ht="21.95" customHeight="1" x14ac:dyDescent="0.5">
      <c r="A3" s="41"/>
      <c r="B3" s="200"/>
      <c r="C3" s="201" t="s">
        <v>1</v>
      </c>
      <c r="D3" s="275" t="s">
        <v>277</v>
      </c>
      <c r="E3" s="275"/>
      <c r="F3" s="201" t="s">
        <v>2</v>
      </c>
      <c r="G3" s="275" t="s">
        <v>265</v>
      </c>
      <c r="H3" s="275"/>
      <c r="I3" s="275"/>
      <c r="J3" s="201" t="s">
        <v>4</v>
      </c>
      <c r="K3" s="295" t="s">
        <v>278</v>
      </c>
      <c r="L3" s="295"/>
      <c r="M3" s="296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6">
        <v>3</v>
      </c>
      <c r="F6" s="19">
        <v>4</v>
      </c>
      <c r="G6" s="18">
        <v>5</v>
      </c>
      <c r="H6" s="16">
        <v>6</v>
      </c>
      <c r="I6" s="18">
        <v>7</v>
      </c>
      <c r="J6" s="18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25"/>
      <c r="D7" s="20"/>
      <c r="E7" s="40" t="s">
        <v>173</v>
      </c>
      <c r="F7" s="20"/>
      <c r="G7" s="277" t="s">
        <v>268</v>
      </c>
      <c r="H7" s="25" t="s">
        <v>279</v>
      </c>
      <c r="I7" s="20"/>
      <c r="J7" s="20"/>
      <c r="K7" s="20" t="s">
        <v>280</v>
      </c>
      <c r="L7" s="20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43"/>
      <c r="D8" s="21"/>
      <c r="E8" s="21"/>
      <c r="F8" s="21"/>
      <c r="G8" s="278"/>
      <c r="H8" s="21"/>
      <c r="I8" s="22"/>
      <c r="J8" s="21"/>
      <c r="K8" s="21" t="s">
        <v>270</v>
      </c>
      <c r="L8" s="43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8"/>
      <c r="D9" s="23"/>
      <c r="E9" s="23">
        <v>515</v>
      </c>
      <c r="F9" s="23" t="s">
        <v>155</v>
      </c>
      <c r="G9" s="278"/>
      <c r="H9" s="28" t="s">
        <v>270</v>
      </c>
      <c r="I9" s="23"/>
      <c r="J9" s="23" t="s">
        <v>205</v>
      </c>
      <c r="K9" s="23" t="s">
        <v>137</v>
      </c>
      <c r="L9" s="21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20" t="s">
        <v>280</v>
      </c>
      <c r="D10" s="20"/>
      <c r="E10" s="20" t="s">
        <v>280</v>
      </c>
      <c r="F10" s="20"/>
      <c r="G10" s="278"/>
      <c r="H10" s="20" t="s">
        <v>280</v>
      </c>
      <c r="I10" s="20"/>
      <c r="J10" s="20"/>
      <c r="L10" s="20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21"/>
      <c r="D11" s="21"/>
      <c r="E11" s="44"/>
      <c r="F11" s="21"/>
      <c r="G11" s="278"/>
      <c r="H11" s="21"/>
      <c r="I11" s="21"/>
      <c r="J11" s="21"/>
      <c r="L11" s="21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49"/>
      <c r="C12" s="28" t="s">
        <v>270</v>
      </c>
      <c r="D12" s="23" t="s">
        <v>136</v>
      </c>
      <c r="E12" s="28" t="s">
        <v>270</v>
      </c>
      <c r="F12" s="21" t="s">
        <v>60</v>
      </c>
      <c r="G12" s="278"/>
      <c r="H12" s="28" t="s">
        <v>270</v>
      </c>
      <c r="I12" s="23"/>
      <c r="J12" s="23" t="s">
        <v>138</v>
      </c>
      <c r="L12" s="23"/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20" t="s">
        <v>267</v>
      </c>
      <c r="D13" s="40"/>
      <c r="E13" s="20" t="s">
        <v>267</v>
      </c>
      <c r="F13" s="20"/>
      <c r="G13" s="279"/>
      <c r="H13" s="218"/>
      <c r="I13" s="219"/>
      <c r="J13" s="82" t="s">
        <v>280</v>
      </c>
      <c r="K13" s="20"/>
      <c r="L13" s="20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1"/>
      <c r="D14" s="28"/>
      <c r="E14" s="28"/>
      <c r="F14" s="21"/>
      <c r="G14" s="279"/>
      <c r="H14" s="282" t="s">
        <v>21</v>
      </c>
      <c r="I14" s="283"/>
      <c r="J14" s="22"/>
      <c r="K14" s="21"/>
      <c r="L14" s="21"/>
      <c r="M14" s="21"/>
    </row>
    <row r="15" spans="1:106" ht="16.5" customHeight="1" thickBot="1" x14ac:dyDescent="0.55000000000000004">
      <c r="A15" s="12"/>
      <c r="B15" s="249"/>
      <c r="C15" s="28" t="s">
        <v>270</v>
      </c>
      <c r="D15" s="23" t="s">
        <v>129</v>
      </c>
      <c r="E15" s="28" t="s">
        <v>281</v>
      </c>
      <c r="F15" s="23" t="s">
        <v>44</v>
      </c>
      <c r="G15" s="279"/>
      <c r="H15" s="26"/>
      <c r="I15" s="27"/>
      <c r="J15" s="43" t="s">
        <v>270</v>
      </c>
      <c r="K15" s="23"/>
      <c r="L15" s="23" t="s">
        <v>61</v>
      </c>
      <c r="M15" s="23"/>
    </row>
    <row r="16" spans="1:106" ht="16.5" customHeight="1" x14ac:dyDescent="0.5">
      <c r="A16" s="18"/>
      <c r="B16" s="249"/>
      <c r="C16" s="20" t="s">
        <v>280</v>
      </c>
      <c r="D16" s="20"/>
      <c r="E16" s="20"/>
      <c r="F16" s="217"/>
      <c r="G16" s="278"/>
      <c r="H16" s="25" t="s">
        <v>279</v>
      </c>
      <c r="I16" s="21"/>
      <c r="J16" s="40"/>
      <c r="K16" s="20" t="s">
        <v>280</v>
      </c>
      <c r="L16" s="222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/>
      <c r="F17" s="21"/>
      <c r="G17" s="278"/>
      <c r="H17" s="21"/>
      <c r="I17" s="21"/>
      <c r="J17" s="28"/>
      <c r="K17" s="21"/>
      <c r="L17" s="22"/>
      <c r="M17" s="2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8" t="s">
        <v>270</v>
      </c>
      <c r="D18" s="28"/>
      <c r="E18" s="23" t="s">
        <v>87</v>
      </c>
      <c r="F18" s="23"/>
      <c r="G18" s="280"/>
      <c r="H18" s="28" t="s">
        <v>270</v>
      </c>
      <c r="I18" s="23"/>
      <c r="J18" s="203" t="s">
        <v>206</v>
      </c>
      <c r="K18" s="23" t="s">
        <v>270</v>
      </c>
      <c r="L18" s="24"/>
      <c r="M18" s="23" t="s">
        <v>282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20" t="s">
        <v>280</v>
      </c>
      <c r="D19" s="20"/>
      <c r="E19" s="20" t="s">
        <v>280</v>
      </c>
      <c r="F19" s="20"/>
      <c r="G19" s="278"/>
      <c r="H19" s="20"/>
      <c r="I19" s="40" t="s">
        <v>280</v>
      </c>
      <c r="J19" s="161"/>
      <c r="K19" s="20" t="s">
        <v>280</v>
      </c>
      <c r="L19" s="22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/>
      <c r="D20" s="21"/>
      <c r="E20" s="21"/>
      <c r="F20" s="22"/>
      <c r="G20" s="278"/>
      <c r="H20" s="21"/>
      <c r="I20" s="28" t="s">
        <v>270</v>
      </c>
      <c r="J20" s="162"/>
      <c r="K20" s="21" t="s">
        <v>270</v>
      </c>
      <c r="L20" s="43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8" t="s">
        <v>270</v>
      </c>
      <c r="D21" s="23" t="s">
        <v>137</v>
      </c>
      <c r="E21" s="28" t="s">
        <v>270</v>
      </c>
      <c r="F21" s="28"/>
      <c r="G21" s="281"/>
      <c r="H21" s="23" t="s">
        <v>79</v>
      </c>
      <c r="I21" s="203" t="s">
        <v>136</v>
      </c>
      <c r="J21" s="163"/>
      <c r="K21" s="23" t="s">
        <v>60</v>
      </c>
      <c r="L21" s="24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47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283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32</v>
      </c>
      <c r="G24" s="30" t="s">
        <v>27</v>
      </c>
      <c r="H24" s="30"/>
      <c r="I24" s="31" t="s">
        <v>28</v>
      </c>
      <c r="J24" s="30" t="s">
        <v>26</v>
      </c>
      <c r="K24" s="46">
        <v>11</v>
      </c>
      <c r="L24" s="30" t="s">
        <v>27</v>
      </c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4</v>
      </c>
      <c r="G25" s="30" t="s">
        <v>27</v>
      </c>
      <c r="H25" s="5"/>
      <c r="I25" s="5"/>
      <c r="J25" s="30" t="s">
        <v>29</v>
      </c>
      <c r="K25" s="49">
        <v>1</v>
      </c>
      <c r="L25" s="30" t="s">
        <v>27</v>
      </c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v>36</v>
      </c>
      <c r="G26" s="30" t="s">
        <v>27</v>
      </c>
      <c r="H26" s="5"/>
      <c r="I26" s="5"/>
      <c r="J26" s="30" t="s">
        <v>30</v>
      </c>
      <c r="K26" s="33">
        <v>12</v>
      </c>
      <c r="L26" s="30" t="s">
        <v>27</v>
      </c>
      <c r="M26" s="54"/>
    </row>
    <row r="27" spans="1:106" ht="18.95" customHeight="1" thickTop="1" x14ac:dyDescent="0.5">
      <c r="A27" s="34"/>
      <c r="B27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0">
    <mergeCell ref="A22:M22"/>
    <mergeCell ref="A23:M23"/>
    <mergeCell ref="A1:M1"/>
    <mergeCell ref="A2:L2"/>
    <mergeCell ref="D3:E3"/>
    <mergeCell ref="G3:I3"/>
    <mergeCell ref="K3:M3"/>
    <mergeCell ref="B7:B21"/>
    <mergeCell ref="G7:G21"/>
    <mergeCell ref="H14:I14"/>
  </mergeCells>
  <pageMargins left="1.0629921259842521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-0.249977111117893"/>
  </sheetPr>
  <dimension ref="A1:DB53"/>
  <sheetViews>
    <sheetView topLeftCell="A3" zoomScale="130" zoomScaleNormal="130" zoomScaleSheetLayoutView="120" workbookViewId="0">
      <selection activeCell="O14" sqref="O14"/>
    </sheetView>
  </sheetViews>
  <sheetFormatPr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264" t="s">
        <v>263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12"/>
    </row>
    <row r="3" spans="1:106" s="5" customFormat="1" ht="21.95" customHeight="1" x14ac:dyDescent="0.5">
      <c r="A3" s="41"/>
      <c r="B3" s="200"/>
      <c r="C3" s="201" t="s">
        <v>1</v>
      </c>
      <c r="D3" s="275" t="s">
        <v>284</v>
      </c>
      <c r="E3" s="275"/>
      <c r="F3" s="201" t="s">
        <v>2</v>
      </c>
      <c r="G3" s="275" t="s">
        <v>285</v>
      </c>
      <c r="H3" s="275"/>
      <c r="I3" s="275"/>
      <c r="J3" s="201" t="s">
        <v>4</v>
      </c>
      <c r="K3" s="295" t="s">
        <v>278</v>
      </c>
      <c r="L3" s="295"/>
      <c r="M3" s="296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6">
        <v>3</v>
      </c>
      <c r="F6" s="19">
        <v>4</v>
      </c>
      <c r="G6" s="18">
        <v>5</v>
      </c>
      <c r="H6" s="16">
        <v>6</v>
      </c>
      <c r="I6" s="18">
        <v>7</v>
      </c>
      <c r="J6" s="16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40" t="s">
        <v>173</v>
      </c>
      <c r="D7" s="20"/>
      <c r="E7" s="40" t="s">
        <v>286</v>
      </c>
      <c r="F7" s="20"/>
      <c r="G7" s="277" t="s">
        <v>268</v>
      </c>
      <c r="H7" s="20" t="s">
        <v>287</v>
      </c>
      <c r="I7" s="40" t="s">
        <v>286</v>
      </c>
      <c r="J7" s="20"/>
      <c r="K7" s="161"/>
      <c r="L7" s="161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43"/>
      <c r="D8" s="21"/>
      <c r="E8" s="21"/>
      <c r="F8" s="21"/>
      <c r="G8" s="279"/>
      <c r="H8" s="21" t="s">
        <v>289</v>
      </c>
      <c r="I8" s="22"/>
      <c r="J8" s="21"/>
      <c r="K8" s="162"/>
      <c r="L8" s="162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3">
        <v>515</v>
      </c>
      <c r="D9" s="23" t="s">
        <v>151</v>
      </c>
      <c r="E9" s="23" t="s">
        <v>289</v>
      </c>
      <c r="F9" s="23" t="s">
        <v>114</v>
      </c>
      <c r="G9" s="280"/>
      <c r="H9" s="23" t="s">
        <v>159</v>
      </c>
      <c r="I9" s="21" t="s">
        <v>289</v>
      </c>
      <c r="J9" s="23" t="s">
        <v>136</v>
      </c>
      <c r="K9" s="163"/>
      <c r="L9" s="163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40" t="s">
        <v>286</v>
      </c>
      <c r="D10" s="20"/>
      <c r="E10" s="40" t="s">
        <v>286</v>
      </c>
      <c r="F10" s="21"/>
      <c r="G10" s="278"/>
      <c r="H10" s="25" t="s">
        <v>279</v>
      </c>
      <c r="I10" s="20"/>
      <c r="J10" s="25" t="s">
        <v>279</v>
      </c>
      <c r="K10" s="20"/>
      <c r="L10" s="20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21"/>
      <c r="D11" s="21"/>
      <c r="E11" s="44"/>
      <c r="F11" s="21"/>
      <c r="G11" s="278"/>
      <c r="H11" s="21"/>
      <c r="I11" s="21"/>
      <c r="J11" s="21"/>
      <c r="K11" s="21"/>
      <c r="L11" s="21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49"/>
      <c r="C12" s="23" t="s">
        <v>289</v>
      </c>
      <c r="D12" s="23" t="s">
        <v>142</v>
      </c>
      <c r="E12" s="23" t="s">
        <v>289</v>
      </c>
      <c r="F12" s="23" t="s">
        <v>143</v>
      </c>
      <c r="G12" s="278"/>
      <c r="H12" s="23" t="s">
        <v>289</v>
      </c>
      <c r="I12" s="23" t="s">
        <v>203</v>
      </c>
      <c r="J12" s="23" t="s">
        <v>289</v>
      </c>
      <c r="K12" s="23"/>
      <c r="L12" s="23" t="s">
        <v>231</v>
      </c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40"/>
      <c r="D13" s="20"/>
      <c r="E13" s="20" t="s">
        <v>173</v>
      </c>
      <c r="F13" s="20"/>
      <c r="G13" s="279"/>
      <c r="H13" s="333"/>
      <c r="I13" s="334"/>
      <c r="J13" s="40" t="s">
        <v>286</v>
      </c>
      <c r="K13" s="20"/>
      <c r="L13" s="25" t="s">
        <v>279</v>
      </c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2"/>
      <c r="D14" s="21"/>
      <c r="E14" s="28"/>
      <c r="F14" s="21"/>
      <c r="G14" s="279"/>
      <c r="H14" s="282" t="s">
        <v>21</v>
      </c>
      <c r="I14" s="283"/>
      <c r="J14" s="215"/>
      <c r="K14" s="21"/>
      <c r="L14" s="21" t="s">
        <v>289</v>
      </c>
      <c r="M14" s="21"/>
    </row>
    <row r="15" spans="1:106" ht="16.5" customHeight="1" thickBot="1" x14ac:dyDescent="0.55000000000000004">
      <c r="A15" s="12"/>
      <c r="B15" s="249"/>
      <c r="C15" s="21"/>
      <c r="D15" s="23"/>
      <c r="E15" s="23">
        <v>822</v>
      </c>
      <c r="F15" s="23" t="s">
        <v>164</v>
      </c>
      <c r="G15" s="279"/>
      <c r="H15" s="26"/>
      <c r="I15" s="27"/>
      <c r="J15" s="23" t="s">
        <v>289</v>
      </c>
      <c r="K15" s="203" t="s">
        <v>112</v>
      </c>
      <c r="L15" s="23" t="s">
        <v>203</v>
      </c>
      <c r="M15" s="24"/>
    </row>
    <row r="16" spans="1:106" ht="16.5" customHeight="1" x14ac:dyDescent="0.5">
      <c r="A16" s="18"/>
      <c r="B16" s="249"/>
      <c r="C16" s="40" t="s">
        <v>286</v>
      </c>
      <c r="D16" s="20"/>
      <c r="E16" s="40" t="s">
        <v>286</v>
      </c>
      <c r="F16" s="217"/>
      <c r="G16" s="278"/>
      <c r="H16" s="40" t="s">
        <v>286</v>
      </c>
      <c r="I16" s="20"/>
      <c r="J16" s="20"/>
      <c r="K16" s="40" t="s">
        <v>286</v>
      </c>
      <c r="L16" s="220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/>
      <c r="F17" s="21"/>
      <c r="G17" s="278"/>
      <c r="H17" s="21"/>
      <c r="I17" s="21"/>
      <c r="J17" s="21"/>
      <c r="K17" s="28"/>
      <c r="L17" s="21"/>
      <c r="M17" s="2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3" t="s">
        <v>289</v>
      </c>
      <c r="D18" s="23" t="s">
        <v>138</v>
      </c>
      <c r="E18" s="23" t="s">
        <v>289</v>
      </c>
      <c r="F18" s="23" t="s">
        <v>147</v>
      </c>
      <c r="G18" s="280"/>
      <c r="H18" s="23" t="s">
        <v>289</v>
      </c>
      <c r="I18" s="23" t="s">
        <v>140</v>
      </c>
      <c r="J18" s="23"/>
      <c r="K18" s="23" t="s">
        <v>289</v>
      </c>
      <c r="L18" s="23" t="s">
        <v>134</v>
      </c>
      <c r="M18" s="23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40" t="s">
        <v>286</v>
      </c>
      <c r="D19" s="20"/>
      <c r="E19" s="40" t="s">
        <v>286</v>
      </c>
      <c r="F19" s="21"/>
      <c r="G19" s="278"/>
      <c r="H19" s="20" t="s">
        <v>288</v>
      </c>
      <c r="I19" s="40"/>
      <c r="J19" s="40" t="s">
        <v>286</v>
      </c>
      <c r="K19" s="21"/>
      <c r="L19" s="40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/>
      <c r="D20" s="21"/>
      <c r="E20" s="21"/>
      <c r="F20" s="22"/>
      <c r="G20" s="278"/>
      <c r="H20" s="21"/>
      <c r="I20" s="43"/>
      <c r="J20" s="21"/>
      <c r="K20" s="21"/>
      <c r="L20" s="43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3" t="s">
        <v>289</v>
      </c>
      <c r="D21" s="23" t="s">
        <v>141</v>
      </c>
      <c r="E21" s="23" t="s">
        <v>289</v>
      </c>
      <c r="F21" s="23" t="s">
        <v>137</v>
      </c>
      <c r="G21" s="281"/>
      <c r="H21" s="21" t="s">
        <v>289</v>
      </c>
      <c r="I21" s="203" t="s">
        <v>159</v>
      </c>
      <c r="J21" s="23" t="s">
        <v>289</v>
      </c>
      <c r="K21" s="23" t="s">
        <v>146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47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320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37</v>
      </c>
      <c r="G24" s="30" t="s">
        <v>27</v>
      </c>
      <c r="H24" s="30"/>
      <c r="I24" s="31" t="s">
        <v>28</v>
      </c>
      <c r="J24" s="30" t="s">
        <v>26</v>
      </c>
      <c r="K24" s="46">
        <v>12</v>
      </c>
      <c r="L24" s="30" t="s">
        <v>27</v>
      </c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0</v>
      </c>
      <c r="G25" s="30" t="s">
        <v>27</v>
      </c>
      <c r="H25" s="5"/>
      <c r="I25" s="5"/>
      <c r="J25" s="30" t="s">
        <v>29</v>
      </c>
      <c r="K25" s="49">
        <v>0</v>
      </c>
      <c r="L25" s="30" t="s">
        <v>27</v>
      </c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f>SUM(F24:F25)</f>
        <v>37</v>
      </c>
      <c r="G26" s="30" t="s">
        <v>27</v>
      </c>
      <c r="H26" s="5"/>
      <c r="I26" s="5"/>
      <c r="J26" s="30" t="s">
        <v>30</v>
      </c>
      <c r="K26" s="33">
        <v>12</v>
      </c>
      <c r="L26" s="30" t="s">
        <v>27</v>
      </c>
      <c r="M26" s="54"/>
    </row>
    <row r="27" spans="1:106" ht="18.95" customHeight="1" thickTop="1" x14ac:dyDescent="0.5">
      <c r="A27" s="34"/>
      <c r="B27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4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L2"/>
    <mergeCell ref="D3:E3"/>
    <mergeCell ref="G3:I3"/>
    <mergeCell ref="K3:M3"/>
    <mergeCell ref="B7:B21"/>
    <mergeCell ref="G7:G21"/>
    <mergeCell ref="H13:I13"/>
    <mergeCell ref="H14:I14"/>
  </mergeCells>
  <pageMargins left="1.0629921259842521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BC28"/>
  <sheetViews>
    <sheetView zoomScale="130" zoomScaleNormal="130" zoomScaleSheetLayoutView="120" workbookViewId="0">
      <selection activeCell="Q18" sqref="Q18"/>
    </sheetView>
  </sheetViews>
  <sheetFormatPr defaultRowHeight="18.95" customHeight="1" x14ac:dyDescent="0.5"/>
  <cols>
    <col min="1" max="1" width="8.42578125" style="11" customWidth="1"/>
    <col min="2" max="2" width="6" style="11" customWidth="1"/>
    <col min="3" max="6" width="10" style="11" customWidth="1"/>
    <col min="7" max="7" width="6" style="11" customWidth="1"/>
    <col min="8" max="12" width="10" style="11" customWidth="1"/>
    <col min="13" max="256" width="9.140625" style="11"/>
    <col min="257" max="257" width="8.42578125" style="11" customWidth="1"/>
    <col min="258" max="258" width="6" style="11" customWidth="1"/>
    <col min="259" max="262" width="10" style="11" customWidth="1"/>
    <col min="263" max="263" width="6" style="11" customWidth="1"/>
    <col min="264" max="268" width="10" style="11" customWidth="1"/>
    <col min="269" max="512" width="9.140625" style="11"/>
    <col min="513" max="513" width="8.42578125" style="11" customWidth="1"/>
    <col min="514" max="514" width="6" style="11" customWidth="1"/>
    <col min="515" max="518" width="10" style="11" customWidth="1"/>
    <col min="519" max="519" width="6" style="11" customWidth="1"/>
    <col min="520" max="524" width="10" style="11" customWidth="1"/>
    <col min="525" max="768" width="9.140625" style="11"/>
    <col min="769" max="769" width="8.42578125" style="11" customWidth="1"/>
    <col min="770" max="770" width="6" style="11" customWidth="1"/>
    <col min="771" max="774" width="10" style="11" customWidth="1"/>
    <col min="775" max="775" width="6" style="11" customWidth="1"/>
    <col min="776" max="780" width="10" style="11" customWidth="1"/>
    <col min="781" max="1024" width="9.140625" style="11"/>
    <col min="1025" max="1025" width="8.42578125" style="11" customWidth="1"/>
    <col min="1026" max="1026" width="6" style="11" customWidth="1"/>
    <col min="1027" max="1030" width="10" style="11" customWidth="1"/>
    <col min="1031" max="1031" width="6" style="11" customWidth="1"/>
    <col min="1032" max="1036" width="10" style="11" customWidth="1"/>
    <col min="1037" max="1280" width="9.140625" style="11"/>
    <col min="1281" max="1281" width="8.42578125" style="11" customWidth="1"/>
    <col min="1282" max="1282" width="6" style="11" customWidth="1"/>
    <col min="1283" max="1286" width="10" style="11" customWidth="1"/>
    <col min="1287" max="1287" width="6" style="11" customWidth="1"/>
    <col min="1288" max="1292" width="10" style="11" customWidth="1"/>
    <col min="1293" max="1536" width="9.140625" style="11"/>
    <col min="1537" max="1537" width="8.42578125" style="11" customWidth="1"/>
    <col min="1538" max="1538" width="6" style="11" customWidth="1"/>
    <col min="1539" max="1542" width="10" style="11" customWidth="1"/>
    <col min="1543" max="1543" width="6" style="11" customWidth="1"/>
    <col min="1544" max="1548" width="10" style="11" customWidth="1"/>
    <col min="1549" max="1792" width="9.140625" style="11"/>
    <col min="1793" max="1793" width="8.42578125" style="11" customWidth="1"/>
    <col min="1794" max="1794" width="6" style="11" customWidth="1"/>
    <col min="1795" max="1798" width="10" style="11" customWidth="1"/>
    <col min="1799" max="1799" width="6" style="11" customWidth="1"/>
    <col min="1800" max="1804" width="10" style="11" customWidth="1"/>
    <col min="1805" max="2048" width="9.140625" style="11"/>
    <col min="2049" max="2049" width="8.42578125" style="11" customWidth="1"/>
    <col min="2050" max="2050" width="6" style="11" customWidth="1"/>
    <col min="2051" max="2054" width="10" style="11" customWidth="1"/>
    <col min="2055" max="2055" width="6" style="11" customWidth="1"/>
    <col min="2056" max="2060" width="10" style="11" customWidth="1"/>
    <col min="2061" max="2304" width="9.140625" style="11"/>
    <col min="2305" max="2305" width="8.42578125" style="11" customWidth="1"/>
    <col min="2306" max="2306" width="6" style="11" customWidth="1"/>
    <col min="2307" max="2310" width="10" style="11" customWidth="1"/>
    <col min="2311" max="2311" width="6" style="11" customWidth="1"/>
    <col min="2312" max="2316" width="10" style="11" customWidth="1"/>
    <col min="2317" max="2560" width="9.140625" style="11"/>
    <col min="2561" max="2561" width="8.42578125" style="11" customWidth="1"/>
    <col min="2562" max="2562" width="6" style="11" customWidth="1"/>
    <col min="2563" max="2566" width="10" style="11" customWidth="1"/>
    <col min="2567" max="2567" width="6" style="11" customWidth="1"/>
    <col min="2568" max="2572" width="10" style="11" customWidth="1"/>
    <col min="2573" max="2816" width="9.140625" style="11"/>
    <col min="2817" max="2817" width="8.42578125" style="11" customWidth="1"/>
    <col min="2818" max="2818" width="6" style="11" customWidth="1"/>
    <col min="2819" max="2822" width="10" style="11" customWidth="1"/>
    <col min="2823" max="2823" width="6" style="11" customWidth="1"/>
    <col min="2824" max="2828" width="10" style="11" customWidth="1"/>
    <col min="2829" max="3072" width="9.140625" style="11"/>
    <col min="3073" max="3073" width="8.42578125" style="11" customWidth="1"/>
    <col min="3074" max="3074" width="6" style="11" customWidth="1"/>
    <col min="3075" max="3078" width="10" style="11" customWidth="1"/>
    <col min="3079" max="3079" width="6" style="11" customWidth="1"/>
    <col min="3080" max="3084" width="10" style="11" customWidth="1"/>
    <col min="3085" max="3328" width="9.140625" style="11"/>
    <col min="3329" max="3329" width="8.42578125" style="11" customWidth="1"/>
    <col min="3330" max="3330" width="6" style="11" customWidth="1"/>
    <col min="3331" max="3334" width="10" style="11" customWidth="1"/>
    <col min="3335" max="3335" width="6" style="11" customWidth="1"/>
    <col min="3336" max="3340" width="10" style="11" customWidth="1"/>
    <col min="3341" max="3584" width="9.140625" style="11"/>
    <col min="3585" max="3585" width="8.42578125" style="11" customWidth="1"/>
    <col min="3586" max="3586" width="6" style="11" customWidth="1"/>
    <col min="3587" max="3590" width="10" style="11" customWidth="1"/>
    <col min="3591" max="3591" width="6" style="11" customWidth="1"/>
    <col min="3592" max="3596" width="10" style="11" customWidth="1"/>
    <col min="3597" max="3840" width="9.140625" style="11"/>
    <col min="3841" max="3841" width="8.42578125" style="11" customWidth="1"/>
    <col min="3842" max="3842" width="6" style="11" customWidth="1"/>
    <col min="3843" max="3846" width="10" style="11" customWidth="1"/>
    <col min="3847" max="3847" width="6" style="11" customWidth="1"/>
    <col min="3848" max="3852" width="10" style="11" customWidth="1"/>
    <col min="3853" max="4096" width="9.140625" style="11"/>
    <col min="4097" max="4097" width="8.42578125" style="11" customWidth="1"/>
    <col min="4098" max="4098" width="6" style="11" customWidth="1"/>
    <col min="4099" max="4102" width="10" style="11" customWidth="1"/>
    <col min="4103" max="4103" width="6" style="11" customWidth="1"/>
    <col min="4104" max="4108" width="10" style="11" customWidth="1"/>
    <col min="4109" max="4352" width="9.140625" style="11"/>
    <col min="4353" max="4353" width="8.42578125" style="11" customWidth="1"/>
    <col min="4354" max="4354" width="6" style="11" customWidth="1"/>
    <col min="4355" max="4358" width="10" style="11" customWidth="1"/>
    <col min="4359" max="4359" width="6" style="11" customWidth="1"/>
    <col min="4360" max="4364" width="10" style="11" customWidth="1"/>
    <col min="4365" max="4608" width="9.140625" style="11"/>
    <col min="4609" max="4609" width="8.42578125" style="11" customWidth="1"/>
    <col min="4610" max="4610" width="6" style="11" customWidth="1"/>
    <col min="4611" max="4614" width="10" style="11" customWidth="1"/>
    <col min="4615" max="4615" width="6" style="11" customWidth="1"/>
    <col min="4616" max="4620" width="10" style="11" customWidth="1"/>
    <col min="4621" max="4864" width="9.140625" style="11"/>
    <col min="4865" max="4865" width="8.42578125" style="11" customWidth="1"/>
    <col min="4866" max="4866" width="6" style="11" customWidth="1"/>
    <col min="4867" max="4870" width="10" style="11" customWidth="1"/>
    <col min="4871" max="4871" width="6" style="11" customWidth="1"/>
    <col min="4872" max="4876" width="10" style="11" customWidth="1"/>
    <col min="4877" max="5120" width="9.140625" style="11"/>
    <col min="5121" max="5121" width="8.42578125" style="11" customWidth="1"/>
    <col min="5122" max="5122" width="6" style="11" customWidth="1"/>
    <col min="5123" max="5126" width="10" style="11" customWidth="1"/>
    <col min="5127" max="5127" width="6" style="11" customWidth="1"/>
    <col min="5128" max="5132" width="10" style="11" customWidth="1"/>
    <col min="5133" max="5376" width="9.140625" style="11"/>
    <col min="5377" max="5377" width="8.42578125" style="11" customWidth="1"/>
    <col min="5378" max="5378" width="6" style="11" customWidth="1"/>
    <col min="5379" max="5382" width="10" style="11" customWidth="1"/>
    <col min="5383" max="5383" width="6" style="11" customWidth="1"/>
    <col min="5384" max="5388" width="10" style="11" customWidth="1"/>
    <col min="5389" max="5632" width="9.140625" style="11"/>
    <col min="5633" max="5633" width="8.42578125" style="11" customWidth="1"/>
    <col min="5634" max="5634" width="6" style="11" customWidth="1"/>
    <col min="5635" max="5638" width="10" style="11" customWidth="1"/>
    <col min="5639" max="5639" width="6" style="11" customWidth="1"/>
    <col min="5640" max="5644" width="10" style="11" customWidth="1"/>
    <col min="5645" max="5888" width="9.140625" style="11"/>
    <col min="5889" max="5889" width="8.42578125" style="11" customWidth="1"/>
    <col min="5890" max="5890" width="6" style="11" customWidth="1"/>
    <col min="5891" max="5894" width="10" style="11" customWidth="1"/>
    <col min="5895" max="5895" width="6" style="11" customWidth="1"/>
    <col min="5896" max="5900" width="10" style="11" customWidth="1"/>
    <col min="5901" max="6144" width="9.140625" style="11"/>
    <col min="6145" max="6145" width="8.42578125" style="11" customWidth="1"/>
    <col min="6146" max="6146" width="6" style="11" customWidth="1"/>
    <col min="6147" max="6150" width="10" style="11" customWidth="1"/>
    <col min="6151" max="6151" width="6" style="11" customWidth="1"/>
    <col min="6152" max="6156" width="10" style="11" customWidth="1"/>
    <col min="6157" max="6400" width="9.140625" style="11"/>
    <col min="6401" max="6401" width="8.42578125" style="11" customWidth="1"/>
    <col min="6402" max="6402" width="6" style="11" customWidth="1"/>
    <col min="6403" max="6406" width="10" style="11" customWidth="1"/>
    <col min="6407" max="6407" width="6" style="11" customWidth="1"/>
    <col min="6408" max="6412" width="10" style="11" customWidth="1"/>
    <col min="6413" max="6656" width="9.140625" style="11"/>
    <col min="6657" max="6657" width="8.42578125" style="11" customWidth="1"/>
    <col min="6658" max="6658" width="6" style="11" customWidth="1"/>
    <col min="6659" max="6662" width="10" style="11" customWidth="1"/>
    <col min="6663" max="6663" width="6" style="11" customWidth="1"/>
    <col min="6664" max="6668" width="10" style="11" customWidth="1"/>
    <col min="6669" max="6912" width="9.140625" style="11"/>
    <col min="6913" max="6913" width="8.42578125" style="11" customWidth="1"/>
    <col min="6914" max="6914" width="6" style="11" customWidth="1"/>
    <col min="6915" max="6918" width="10" style="11" customWidth="1"/>
    <col min="6919" max="6919" width="6" style="11" customWidth="1"/>
    <col min="6920" max="6924" width="10" style="11" customWidth="1"/>
    <col min="6925" max="7168" width="9.140625" style="11"/>
    <col min="7169" max="7169" width="8.42578125" style="11" customWidth="1"/>
    <col min="7170" max="7170" width="6" style="11" customWidth="1"/>
    <col min="7171" max="7174" width="10" style="11" customWidth="1"/>
    <col min="7175" max="7175" width="6" style="11" customWidth="1"/>
    <col min="7176" max="7180" width="10" style="11" customWidth="1"/>
    <col min="7181" max="7424" width="9.140625" style="11"/>
    <col min="7425" max="7425" width="8.42578125" style="11" customWidth="1"/>
    <col min="7426" max="7426" width="6" style="11" customWidth="1"/>
    <col min="7427" max="7430" width="10" style="11" customWidth="1"/>
    <col min="7431" max="7431" width="6" style="11" customWidth="1"/>
    <col min="7432" max="7436" width="10" style="11" customWidth="1"/>
    <col min="7437" max="7680" width="9.140625" style="11"/>
    <col min="7681" max="7681" width="8.42578125" style="11" customWidth="1"/>
    <col min="7682" max="7682" width="6" style="11" customWidth="1"/>
    <col min="7683" max="7686" width="10" style="11" customWidth="1"/>
    <col min="7687" max="7687" width="6" style="11" customWidth="1"/>
    <col min="7688" max="7692" width="10" style="11" customWidth="1"/>
    <col min="7693" max="7936" width="9.140625" style="11"/>
    <col min="7937" max="7937" width="8.42578125" style="11" customWidth="1"/>
    <col min="7938" max="7938" width="6" style="11" customWidth="1"/>
    <col min="7939" max="7942" width="10" style="11" customWidth="1"/>
    <col min="7943" max="7943" width="6" style="11" customWidth="1"/>
    <col min="7944" max="7948" width="10" style="11" customWidth="1"/>
    <col min="7949" max="8192" width="9.140625" style="11"/>
    <col min="8193" max="8193" width="8.42578125" style="11" customWidth="1"/>
    <col min="8194" max="8194" width="6" style="11" customWidth="1"/>
    <col min="8195" max="8198" width="10" style="11" customWidth="1"/>
    <col min="8199" max="8199" width="6" style="11" customWidth="1"/>
    <col min="8200" max="8204" width="10" style="11" customWidth="1"/>
    <col min="8205" max="8448" width="9.140625" style="11"/>
    <col min="8449" max="8449" width="8.42578125" style="11" customWidth="1"/>
    <col min="8450" max="8450" width="6" style="11" customWidth="1"/>
    <col min="8451" max="8454" width="10" style="11" customWidth="1"/>
    <col min="8455" max="8455" width="6" style="11" customWidth="1"/>
    <col min="8456" max="8460" width="10" style="11" customWidth="1"/>
    <col min="8461" max="8704" width="9.140625" style="11"/>
    <col min="8705" max="8705" width="8.42578125" style="11" customWidth="1"/>
    <col min="8706" max="8706" width="6" style="11" customWidth="1"/>
    <col min="8707" max="8710" width="10" style="11" customWidth="1"/>
    <col min="8711" max="8711" width="6" style="11" customWidth="1"/>
    <col min="8712" max="8716" width="10" style="11" customWidth="1"/>
    <col min="8717" max="8960" width="9.140625" style="11"/>
    <col min="8961" max="8961" width="8.42578125" style="11" customWidth="1"/>
    <col min="8962" max="8962" width="6" style="11" customWidth="1"/>
    <col min="8963" max="8966" width="10" style="11" customWidth="1"/>
    <col min="8967" max="8967" width="6" style="11" customWidth="1"/>
    <col min="8968" max="8972" width="10" style="11" customWidth="1"/>
    <col min="8973" max="9216" width="9.140625" style="11"/>
    <col min="9217" max="9217" width="8.42578125" style="11" customWidth="1"/>
    <col min="9218" max="9218" width="6" style="11" customWidth="1"/>
    <col min="9219" max="9222" width="10" style="11" customWidth="1"/>
    <col min="9223" max="9223" width="6" style="11" customWidth="1"/>
    <col min="9224" max="9228" width="10" style="11" customWidth="1"/>
    <col min="9229" max="9472" width="9.140625" style="11"/>
    <col min="9473" max="9473" width="8.42578125" style="11" customWidth="1"/>
    <col min="9474" max="9474" width="6" style="11" customWidth="1"/>
    <col min="9475" max="9478" width="10" style="11" customWidth="1"/>
    <col min="9479" max="9479" width="6" style="11" customWidth="1"/>
    <col min="9480" max="9484" width="10" style="11" customWidth="1"/>
    <col min="9485" max="9728" width="9.140625" style="11"/>
    <col min="9729" max="9729" width="8.42578125" style="11" customWidth="1"/>
    <col min="9730" max="9730" width="6" style="11" customWidth="1"/>
    <col min="9731" max="9734" width="10" style="11" customWidth="1"/>
    <col min="9735" max="9735" width="6" style="11" customWidth="1"/>
    <col min="9736" max="9740" width="10" style="11" customWidth="1"/>
    <col min="9741" max="9984" width="9.140625" style="11"/>
    <col min="9985" max="9985" width="8.42578125" style="11" customWidth="1"/>
    <col min="9986" max="9986" width="6" style="11" customWidth="1"/>
    <col min="9987" max="9990" width="10" style="11" customWidth="1"/>
    <col min="9991" max="9991" width="6" style="11" customWidth="1"/>
    <col min="9992" max="9996" width="10" style="11" customWidth="1"/>
    <col min="9997" max="10240" width="9.140625" style="11"/>
    <col min="10241" max="10241" width="8.42578125" style="11" customWidth="1"/>
    <col min="10242" max="10242" width="6" style="11" customWidth="1"/>
    <col min="10243" max="10246" width="10" style="11" customWidth="1"/>
    <col min="10247" max="10247" width="6" style="11" customWidth="1"/>
    <col min="10248" max="10252" width="10" style="11" customWidth="1"/>
    <col min="10253" max="10496" width="9.140625" style="11"/>
    <col min="10497" max="10497" width="8.42578125" style="11" customWidth="1"/>
    <col min="10498" max="10498" width="6" style="11" customWidth="1"/>
    <col min="10499" max="10502" width="10" style="11" customWidth="1"/>
    <col min="10503" max="10503" width="6" style="11" customWidth="1"/>
    <col min="10504" max="10508" width="10" style="11" customWidth="1"/>
    <col min="10509" max="10752" width="9.140625" style="11"/>
    <col min="10753" max="10753" width="8.42578125" style="11" customWidth="1"/>
    <col min="10754" max="10754" width="6" style="11" customWidth="1"/>
    <col min="10755" max="10758" width="10" style="11" customWidth="1"/>
    <col min="10759" max="10759" width="6" style="11" customWidth="1"/>
    <col min="10760" max="10764" width="10" style="11" customWidth="1"/>
    <col min="10765" max="11008" width="9.140625" style="11"/>
    <col min="11009" max="11009" width="8.42578125" style="11" customWidth="1"/>
    <col min="11010" max="11010" width="6" style="11" customWidth="1"/>
    <col min="11011" max="11014" width="10" style="11" customWidth="1"/>
    <col min="11015" max="11015" width="6" style="11" customWidth="1"/>
    <col min="11016" max="11020" width="10" style="11" customWidth="1"/>
    <col min="11021" max="11264" width="9.140625" style="11"/>
    <col min="11265" max="11265" width="8.42578125" style="11" customWidth="1"/>
    <col min="11266" max="11266" width="6" style="11" customWidth="1"/>
    <col min="11267" max="11270" width="10" style="11" customWidth="1"/>
    <col min="11271" max="11271" width="6" style="11" customWidth="1"/>
    <col min="11272" max="11276" width="10" style="11" customWidth="1"/>
    <col min="11277" max="11520" width="9.140625" style="11"/>
    <col min="11521" max="11521" width="8.42578125" style="11" customWidth="1"/>
    <col min="11522" max="11522" width="6" style="11" customWidth="1"/>
    <col min="11523" max="11526" width="10" style="11" customWidth="1"/>
    <col min="11527" max="11527" width="6" style="11" customWidth="1"/>
    <col min="11528" max="11532" width="10" style="11" customWidth="1"/>
    <col min="11533" max="11776" width="9.140625" style="11"/>
    <col min="11777" max="11777" width="8.42578125" style="11" customWidth="1"/>
    <col min="11778" max="11778" width="6" style="11" customWidth="1"/>
    <col min="11779" max="11782" width="10" style="11" customWidth="1"/>
    <col min="11783" max="11783" width="6" style="11" customWidth="1"/>
    <col min="11784" max="11788" width="10" style="11" customWidth="1"/>
    <col min="11789" max="12032" width="9.140625" style="11"/>
    <col min="12033" max="12033" width="8.42578125" style="11" customWidth="1"/>
    <col min="12034" max="12034" width="6" style="11" customWidth="1"/>
    <col min="12035" max="12038" width="10" style="11" customWidth="1"/>
    <col min="12039" max="12039" width="6" style="11" customWidth="1"/>
    <col min="12040" max="12044" width="10" style="11" customWidth="1"/>
    <col min="12045" max="12288" width="9.140625" style="11"/>
    <col min="12289" max="12289" width="8.42578125" style="11" customWidth="1"/>
    <col min="12290" max="12290" width="6" style="11" customWidth="1"/>
    <col min="12291" max="12294" width="10" style="11" customWidth="1"/>
    <col min="12295" max="12295" width="6" style="11" customWidth="1"/>
    <col min="12296" max="12300" width="10" style="11" customWidth="1"/>
    <col min="12301" max="12544" width="9.140625" style="11"/>
    <col min="12545" max="12545" width="8.42578125" style="11" customWidth="1"/>
    <col min="12546" max="12546" width="6" style="11" customWidth="1"/>
    <col min="12547" max="12550" width="10" style="11" customWidth="1"/>
    <col min="12551" max="12551" width="6" style="11" customWidth="1"/>
    <col min="12552" max="12556" width="10" style="11" customWidth="1"/>
    <col min="12557" max="12800" width="9.140625" style="11"/>
    <col min="12801" max="12801" width="8.42578125" style="11" customWidth="1"/>
    <col min="12802" max="12802" width="6" style="11" customWidth="1"/>
    <col min="12803" max="12806" width="10" style="11" customWidth="1"/>
    <col min="12807" max="12807" width="6" style="11" customWidth="1"/>
    <col min="12808" max="12812" width="10" style="11" customWidth="1"/>
    <col min="12813" max="13056" width="9.140625" style="11"/>
    <col min="13057" max="13057" width="8.42578125" style="11" customWidth="1"/>
    <col min="13058" max="13058" width="6" style="11" customWidth="1"/>
    <col min="13059" max="13062" width="10" style="11" customWidth="1"/>
    <col min="13063" max="13063" width="6" style="11" customWidth="1"/>
    <col min="13064" max="13068" width="10" style="11" customWidth="1"/>
    <col min="13069" max="13312" width="9.140625" style="11"/>
    <col min="13313" max="13313" width="8.42578125" style="11" customWidth="1"/>
    <col min="13314" max="13314" width="6" style="11" customWidth="1"/>
    <col min="13315" max="13318" width="10" style="11" customWidth="1"/>
    <col min="13319" max="13319" width="6" style="11" customWidth="1"/>
    <col min="13320" max="13324" width="10" style="11" customWidth="1"/>
    <col min="13325" max="13568" width="9.140625" style="11"/>
    <col min="13569" max="13569" width="8.42578125" style="11" customWidth="1"/>
    <col min="13570" max="13570" width="6" style="11" customWidth="1"/>
    <col min="13571" max="13574" width="10" style="11" customWidth="1"/>
    <col min="13575" max="13575" width="6" style="11" customWidth="1"/>
    <col min="13576" max="13580" width="10" style="11" customWidth="1"/>
    <col min="13581" max="13824" width="9.140625" style="11"/>
    <col min="13825" max="13825" width="8.42578125" style="11" customWidth="1"/>
    <col min="13826" max="13826" width="6" style="11" customWidth="1"/>
    <col min="13827" max="13830" width="10" style="11" customWidth="1"/>
    <col min="13831" max="13831" width="6" style="11" customWidth="1"/>
    <col min="13832" max="13836" width="10" style="11" customWidth="1"/>
    <col min="13837" max="14080" width="9.140625" style="11"/>
    <col min="14081" max="14081" width="8.42578125" style="11" customWidth="1"/>
    <col min="14082" max="14082" width="6" style="11" customWidth="1"/>
    <col min="14083" max="14086" width="10" style="11" customWidth="1"/>
    <col min="14087" max="14087" width="6" style="11" customWidth="1"/>
    <col min="14088" max="14092" width="10" style="11" customWidth="1"/>
    <col min="14093" max="14336" width="9.140625" style="11"/>
    <col min="14337" max="14337" width="8.42578125" style="11" customWidth="1"/>
    <col min="14338" max="14338" width="6" style="11" customWidth="1"/>
    <col min="14339" max="14342" width="10" style="11" customWidth="1"/>
    <col min="14343" max="14343" width="6" style="11" customWidth="1"/>
    <col min="14344" max="14348" width="10" style="11" customWidth="1"/>
    <col min="14349" max="14592" width="9.140625" style="11"/>
    <col min="14593" max="14593" width="8.42578125" style="11" customWidth="1"/>
    <col min="14594" max="14594" width="6" style="11" customWidth="1"/>
    <col min="14595" max="14598" width="10" style="11" customWidth="1"/>
    <col min="14599" max="14599" width="6" style="11" customWidth="1"/>
    <col min="14600" max="14604" width="10" style="11" customWidth="1"/>
    <col min="14605" max="14848" width="9.140625" style="11"/>
    <col min="14849" max="14849" width="8.42578125" style="11" customWidth="1"/>
    <col min="14850" max="14850" width="6" style="11" customWidth="1"/>
    <col min="14851" max="14854" width="10" style="11" customWidth="1"/>
    <col min="14855" max="14855" width="6" style="11" customWidth="1"/>
    <col min="14856" max="14860" width="10" style="11" customWidth="1"/>
    <col min="14861" max="15104" width="9.140625" style="11"/>
    <col min="15105" max="15105" width="8.42578125" style="11" customWidth="1"/>
    <col min="15106" max="15106" width="6" style="11" customWidth="1"/>
    <col min="15107" max="15110" width="10" style="11" customWidth="1"/>
    <col min="15111" max="15111" width="6" style="11" customWidth="1"/>
    <col min="15112" max="15116" width="10" style="11" customWidth="1"/>
    <col min="15117" max="15360" width="9.140625" style="11"/>
    <col min="15361" max="15361" width="8.42578125" style="11" customWidth="1"/>
    <col min="15362" max="15362" width="6" style="11" customWidth="1"/>
    <col min="15363" max="15366" width="10" style="11" customWidth="1"/>
    <col min="15367" max="15367" width="6" style="11" customWidth="1"/>
    <col min="15368" max="15372" width="10" style="11" customWidth="1"/>
    <col min="15373" max="15616" width="9.140625" style="11"/>
    <col min="15617" max="15617" width="8.42578125" style="11" customWidth="1"/>
    <col min="15618" max="15618" width="6" style="11" customWidth="1"/>
    <col min="15619" max="15622" width="10" style="11" customWidth="1"/>
    <col min="15623" max="15623" width="6" style="11" customWidth="1"/>
    <col min="15624" max="15628" width="10" style="11" customWidth="1"/>
    <col min="15629" max="15872" width="9.140625" style="11"/>
    <col min="15873" max="15873" width="8.42578125" style="11" customWidth="1"/>
    <col min="15874" max="15874" width="6" style="11" customWidth="1"/>
    <col min="15875" max="15878" width="10" style="11" customWidth="1"/>
    <col min="15879" max="15879" width="6" style="11" customWidth="1"/>
    <col min="15880" max="15884" width="10" style="11" customWidth="1"/>
    <col min="15885" max="16128" width="9.140625" style="11"/>
    <col min="16129" max="16129" width="8.42578125" style="11" customWidth="1"/>
    <col min="16130" max="16130" width="6" style="11" customWidth="1"/>
    <col min="16131" max="16134" width="10" style="11" customWidth="1"/>
    <col min="16135" max="16135" width="6" style="11" customWidth="1"/>
    <col min="16136" max="16140" width="10" style="11" customWidth="1"/>
    <col min="16141" max="16384" width="9.140625" style="11"/>
  </cols>
  <sheetData>
    <row r="1" spans="1:55" s="1" customFormat="1" ht="18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55" s="1" customFormat="1" ht="18.95" customHeight="1" x14ac:dyDescent="0.5">
      <c r="A2" s="300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  <c r="N2" s="154"/>
    </row>
    <row r="3" spans="1:55" s="5" customFormat="1" ht="18.95" customHeight="1" x14ac:dyDescent="0.5">
      <c r="A3" s="41"/>
      <c r="B3" s="166"/>
      <c r="C3" s="167" t="s">
        <v>1</v>
      </c>
      <c r="D3" s="4" t="s">
        <v>73</v>
      </c>
      <c r="E3" s="4"/>
      <c r="F3" s="167" t="s">
        <v>2</v>
      </c>
      <c r="G3" s="4" t="s">
        <v>74</v>
      </c>
      <c r="H3" s="4"/>
      <c r="I3" s="4"/>
      <c r="J3" s="4" t="s">
        <v>4</v>
      </c>
      <c r="K3" s="151" t="s">
        <v>92</v>
      </c>
      <c r="L3" s="151"/>
      <c r="M3" s="152"/>
    </row>
    <row r="4" spans="1:55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52" t="s">
        <v>37</v>
      </c>
      <c r="N4" s="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1:5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13" t="s">
        <v>38</v>
      </c>
      <c r="N5" s="5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6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55" ht="16.5" customHeight="1" x14ac:dyDescent="0.5">
      <c r="A7" s="42"/>
      <c r="B7" s="248" t="s">
        <v>72</v>
      </c>
      <c r="C7" s="119" t="s">
        <v>168</v>
      </c>
      <c r="D7" s="105"/>
      <c r="E7" s="106"/>
      <c r="F7" s="107" t="s">
        <v>200</v>
      </c>
      <c r="G7" s="277" t="s">
        <v>268</v>
      </c>
      <c r="H7" s="107" t="s">
        <v>165</v>
      </c>
      <c r="I7" s="105"/>
      <c r="J7" s="223"/>
      <c r="K7" s="107" t="s">
        <v>168</v>
      </c>
      <c r="L7" s="161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spans="1:55" ht="16.5" customHeight="1" x14ac:dyDescent="0.5">
      <c r="A8" s="6" t="s">
        <v>17</v>
      </c>
      <c r="B8" s="249"/>
      <c r="C8" s="119">
        <v>542</v>
      </c>
      <c r="D8" s="109"/>
      <c r="E8" s="110"/>
      <c r="F8" s="111" t="s">
        <v>166</v>
      </c>
      <c r="G8" s="279"/>
      <c r="H8" s="111"/>
      <c r="I8" s="109"/>
      <c r="J8" s="110"/>
      <c r="K8" s="111" t="s">
        <v>166</v>
      </c>
      <c r="L8" s="162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spans="1:55" ht="16.5" customHeight="1" x14ac:dyDescent="0.5">
      <c r="A9" s="12"/>
      <c r="B9" s="249"/>
      <c r="C9" s="113" t="s">
        <v>169</v>
      </c>
      <c r="D9" s="114"/>
      <c r="E9" s="115"/>
      <c r="F9" s="116" t="s">
        <v>275</v>
      </c>
      <c r="G9" s="280"/>
      <c r="H9" s="116" t="s">
        <v>166</v>
      </c>
      <c r="I9" s="114"/>
      <c r="J9" s="113" t="s">
        <v>81</v>
      </c>
      <c r="K9" s="116" t="s">
        <v>44</v>
      </c>
      <c r="L9" s="163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ht="16.5" customHeight="1" x14ac:dyDescent="0.5">
      <c r="A10" s="18"/>
      <c r="B10" s="249"/>
      <c r="C10" s="107" t="s">
        <v>165</v>
      </c>
      <c r="D10" s="105"/>
      <c r="E10" s="105"/>
      <c r="F10" s="107" t="s">
        <v>168</v>
      </c>
      <c r="G10" s="278"/>
      <c r="H10" s="107" t="s">
        <v>165</v>
      </c>
      <c r="I10" s="105"/>
      <c r="J10" s="105"/>
      <c r="K10" s="107"/>
      <c r="L10" s="18"/>
      <c r="M10" s="107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55" ht="16.5" customHeight="1" x14ac:dyDescent="0.5">
      <c r="A11" s="6" t="s">
        <v>19</v>
      </c>
      <c r="B11" s="249"/>
      <c r="C11" s="111"/>
      <c r="D11" s="109"/>
      <c r="E11" s="110"/>
      <c r="F11" s="111" t="s">
        <v>166</v>
      </c>
      <c r="G11" s="278"/>
      <c r="H11" s="111"/>
      <c r="I11" s="109"/>
      <c r="J11" s="110"/>
      <c r="K11" s="109"/>
      <c r="L11" s="6"/>
      <c r="M11" s="16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1:55" ht="16.5" customHeight="1" thickBot="1" x14ac:dyDescent="0.55000000000000004">
      <c r="A12" s="12"/>
      <c r="B12" s="249"/>
      <c r="C12" s="116" t="s">
        <v>166</v>
      </c>
      <c r="D12" s="114"/>
      <c r="E12" s="114" t="s">
        <v>130</v>
      </c>
      <c r="F12" s="116" t="s">
        <v>131</v>
      </c>
      <c r="G12" s="278"/>
      <c r="H12" s="116" t="s">
        <v>166</v>
      </c>
      <c r="I12" s="114"/>
      <c r="J12" s="114" t="s">
        <v>23</v>
      </c>
      <c r="K12" s="111"/>
      <c r="L12" s="6"/>
      <c r="M12" s="116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55" ht="16.5" customHeight="1" x14ac:dyDescent="0.5">
      <c r="A13" s="18"/>
      <c r="B13" s="249"/>
      <c r="C13" s="107" t="s">
        <v>168</v>
      </c>
      <c r="D13" s="161"/>
      <c r="E13" s="107" t="s">
        <v>168</v>
      </c>
      <c r="F13" s="107" t="s">
        <v>168</v>
      </c>
      <c r="G13" s="279"/>
      <c r="H13" s="333"/>
      <c r="I13" s="334"/>
      <c r="J13" s="107" t="s">
        <v>165</v>
      </c>
      <c r="K13" s="105"/>
      <c r="L13" s="105"/>
      <c r="M13" s="107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55" ht="16.5" customHeight="1" x14ac:dyDescent="0.5">
      <c r="A14" s="6" t="s">
        <v>20</v>
      </c>
      <c r="B14" s="249"/>
      <c r="C14" s="111" t="s">
        <v>166</v>
      </c>
      <c r="D14" s="162"/>
      <c r="E14" s="111" t="s">
        <v>166</v>
      </c>
      <c r="F14" s="111" t="s">
        <v>166</v>
      </c>
      <c r="G14" s="279"/>
      <c r="H14" s="282" t="s">
        <v>21</v>
      </c>
      <c r="I14" s="283"/>
      <c r="J14" s="111"/>
      <c r="K14" s="109"/>
      <c r="L14" s="110"/>
      <c r="M14" s="11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5" ht="16.5" customHeight="1" thickBot="1" x14ac:dyDescent="0.55000000000000004">
      <c r="A15" s="12"/>
      <c r="B15" s="249"/>
      <c r="C15" s="116" t="s">
        <v>170</v>
      </c>
      <c r="D15" s="163"/>
      <c r="E15" s="116" t="s">
        <v>125</v>
      </c>
      <c r="F15" s="116" t="s">
        <v>50</v>
      </c>
      <c r="G15" s="279"/>
      <c r="H15" s="26"/>
      <c r="I15" s="27"/>
      <c r="J15" s="116" t="s">
        <v>166</v>
      </c>
      <c r="K15" s="114"/>
      <c r="L15" s="114" t="s">
        <v>41</v>
      </c>
      <c r="M15" s="11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55" ht="16.5" customHeight="1" x14ac:dyDescent="0.5">
      <c r="A16" s="18"/>
      <c r="B16" s="249"/>
      <c r="C16" s="107" t="s">
        <v>165</v>
      </c>
      <c r="D16" s="105"/>
      <c r="E16" s="105"/>
      <c r="F16" s="107" t="s">
        <v>168</v>
      </c>
      <c r="G16" s="278"/>
      <c r="H16" s="107" t="s">
        <v>165</v>
      </c>
      <c r="I16" s="105"/>
      <c r="J16" s="223"/>
      <c r="K16" s="161"/>
      <c r="M16" s="16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55" ht="16.5" customHeight="1" x14ac:dyDescent="0.5">
      <c r="A17" s="6" t="s">
        <v>22</v>
      </c>
      <c r="B17" s="249"/>
      <c r="C17" s="111"/>
      <c r="D17" s="109"/>
      <c r="E17" s="110"/>
      <c r="F17" s="111" t="s">
        <v>166</v>
      </c>
      <c r="G17" s="278"/>
      <c r="H17" s="111"/>
      <c r="I17" s="109"/>
      <c r="J17" s="110"/>
      <c r="K17" s="162"/>
      <c r="M17" s="16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 ht="16.5" customHeight="1" x14ac:dyDescent="0.5">
      <c r="A18" s="12"/>
      <c r="B18" s="249"/>
      <c r="C18" s="116" t="s">
        <v>166</v>
      </c>
      <c r="D18" s="114"/>
      <c r="E18" s="114" t="s">
        <v>119</v>
      </c>
      <c r="F18" s="116" t="s">
        <v>129</v>
      </c>
      <c r="G18" s="280"/>
      <c r="H18" s="116" t="s">
        <v>166</v>
      </c>
      <c r="I18" s="114"/>
      <c r="J18" s="113" t="s">
        <v>40</v>
      </c>
      <c r="K18" s="163"/>
      <c r="M18" s="163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55" ht="16.5" customHeight="1" x14ac:dyDescent="0.5">
      <c r="A19" s="18"/>
      <c r="B19" s="287"/>
      <c r="C19" s="107" t="s">
        <v>165</v>
      </c>
      <c r="D19" s="105"/>
      <c r="E19" s="105"/>
      <c r="F19" s="107" t="s">
        <v>168</v>
      </c>
      <c r="G19" s="278"/>
      <c r="H19" s="107" t="s">
        <v>165</v>
      </c>
      <c r="I19" s="105"/>
      <c r="J19" s="105"/>
      <c r="K19" s="107" t="s">
        <v>168</v>
      </c>
      <c r="L19" s="105"/>
      <c r="M19" s="107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55" ht="16.5" customHeight="1" x14ac:dyDescent="0.5">
      <c r="A20" s="6" t="s">
        <v>24</v>
      </c>
      <c r="B20" s="287"/>
      <c r="C20" s="111"/>
      <c r="D20" s="109"/>
      <c r="E20" s="110"/>
      <c r="F20" s="111" t="s">
        <v>166</v>
      </c>
      <c r="G20" s="278"/>
      <c r="H20" s="111"/>
      <c r="I20" s="109"/>
      <c r="J20" s="110"/>
      <c r="K20" s="111" t="s">
        <v>166</v>
      </c>
      <c r="L20" s="109"/>
      <c r="M20" s="112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55" ht="16.5" customHeight="1" x14ac:dyDescent="0.5">
      <c r="A21" s="12"/>
      <c r="B21" s="335"/>
      <c r="C21" s="116" t="s">
        <v>166</v>
      </c>
      <c r="D21" s="114"/>
      <c r="E21" s="114" t="s">
        <v>18</v>
      </c>
      <c r="F21" s="116" t="s">
        <v>121</v>
      </c>
      <c r="G21" s="281"/>
      <c r="H21" s="116" t="s">
        <v>166</v>
      </c>
      <c r="I21" s="114"/>
      <c r="J21" s="114" t="s">
        <v>167</v>
      </c>
      <c r="K21" s="116" t="s">
        <v>48</v>
      </c>
      <c r="L21" s="114"/>
      <c r="M21" s="11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55" s="10" customFormat="1" ht="18.95" customHeight="1" x14ac:dyDescent="0.5">
      <c r="A22" s="261" t="s">
        <v>89</v>
      </c>
      <c r="B22" s="262"/>
      <c r="C22" s="265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55" s="10" customFormat="1" ht="18.95" customHeight="1" x14ac:dyDescent="0.5">
      <c r="A23" s="264" t="s">
        <v>339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55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0</v>
      </c>
      <c r="G24" s="30" t="s">
        <v>27</v>
      </c>
      <c r="H24" s="30"/>
      <c r="I24" s="31" t="s">
        <v>28</v>
      </c>
      <c r="J24" s="30" t="s">
        <v>26</v>
      </c>
      <c r="K24" s="46">
        <f>F24*12/F26</f>
        <v>0</v>
      </c>
      <c r="L24" s="30"/>
      <c r="M24" s="32"/>
    </row>
    <row r="25" spans="1:55" s="10" customFormat="1" ht="18.95" customHeight="1" x14ac:dyDescent="0.5">
      <c r="A25" s="47"/>
      <c r="B25" s="5"/>
      <c r="C25" s="5"/>
      <c r="D25" s="30" t="s">
        <v>29</v>
      </c>
      <c r="E25" s="5"/>
      <c r="F25" s="48">
        <v>34</v>
      </c>
      <c r="G25" s="30" t="s">
        <v>27</v>
      </c>
      <c r="H25" s="5"/>
      <c r="I25" s="5"/>
      <c r="J25" s="30" t="s">
        <v>29</v>
      </c>
      <c r="K25" s="46">
        <f>F25*12/F26</f>
        <v>12</v>
      </c>
      <c r="L25" s="30"/>
      <c r="M25" s="86"/>
    </row>
    <row r="26" spans="1:55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87">
        <f>SUM(F24:F25)</f>
        <v>34</v>
      </c>
      <c r="G26" s="30" t="s">
        <v>27</v>
      </c>
      <c r="H26" s="5"/>
      <c r="I26" s="5"/>
      <c r="J26" s="30" t="s">
        <v>30</v>
      </c>
      <c r="K26" s="33">
        <f>SUM(K24:K25)</f>
        <v>12</v>
      </c>
      <c r="L26" s="30"/>
      <c r="M26" s="86"/>
    </row>
    <row r="27" spans="1:55" s="10" customFormat="1" ht="18.95" customHeight="1" thickTop="1" x14ac:dyDescent="0.5">
      <c r="A27" s="34"/>
      <c r="B27" s="44"/>
      <c r="C27" s="30"/>
      <c r="D27" s="30"/>
      <c r="E27" s="30"/>
      <c r="F27" s="35"/>
      <c r="G27" s="30"/>
      <c r="H27" s="5"/>
      <c r="I27" s="5"/>
      <c r="J27" s="30"/>
      <c r="K27" s="120"/>
      <c r="L27" s="30"/>
      <c r="M27" s="86"/>
    </row>
    <row r="28" spans="1:55" s="10" customFormat="1" ht="18.95" customHeight="1" x14ac:dyDescent="0.5">
      <c r="A28" s="37"/>
      <c r="B28" s="4"/>
      <c r="C28" s="38"/>
      <c r="D28" s="38"/>
      <c r="E28" s="4"/>
      <c r="F28" s="4"/>
      <c r="G28" s="121"/>
      <c r="H28" s="121"/>
      <c r="I28" s="121"/>
      <c r="J28" s="121"/>
      <c r="K28" s="121"/>
      <c r="L28" s="121"/>
      <c r="M28" s="53"/>
    </row>
  </sheetData>
  <mergeCells count="8">
    <mergeCell ref="A22:M22"/>
    <mergeCell ref="A23:M23"/>
    <mergeCell ref="A1:M1"/>
    <mergeCell ref="A2:M2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BC28"/>
  <sheetViews>
    <sheetView topLeftCell="A4" zoomScale="150" zoomScaleNormal="150" zoomScaleSheetLayoutView="130" workbookViewId="0">
      <selection activeCell="J21" sqref="J21"/>
    </sheetView>
  </sheetViews>
  <sheetFormatPr defaultRowHeight="18.95" customHeight="1" x14ac:dyDescent="0.5"/>
  <cols>
    <col min="1" max="1" width="8.42578125" style="11" customWidth="1"/>
    <col min="2" max="2" width="6" style="11" customWidth="1"/>
    <col min="3" max="6" width="10" style="11" customWidth="1"/>
    <col min="7" max="7" width="6" style="11" customWidth="1"/>
    <col min="8" max="12" width="10" style="11" customWidth="1"/>
    <col min="13" max="256" width="9.140625" style="11"/>
    <col min="257" max="257" width="8.42578125" style="11" customWidth="1"/>
    <col min="258" max="258" width="6" style="11" customWidth="1"/>
    <col min="259" max="262" width="10" style="11" customWidth="1"/>
    <col min="263" max="263" width="6" style="11" customWidth="1"/>
    <col min="264" max="268" width="10" style="11" customWidth="1"/>
    <col min="269" max="512" width="9.140625" style="11"/>
    <col min="513" max="513" width="8.42578125" style="11" customWidth="1"/>
    <col min="514" max="514" width="6" style="11" customWidth="1"/>
    <col min="515" max="518" width="10" style="11" customWidth="1"/>
    <col min="519" max="519" width="6" style="11" customWidth="1"/>
    <col min="520" max="524" width="10" style="11" customWidth="1"/>
    <col min="525" max="768" width="9.140625" style="11"/>
    <col min="769" max="769" width="8.42578125" style="11" customWidth="1"/>
    <col min="770" max="770" width="6" style="11" customWidth="1"/>
    <col min="771" max="774" width="10" style="11" customWidth="1"/>
    <col min="775" max="775" width="6" style="11" customWidth="1"/>
    <col min="776" max="780" width="10" style="11" customWidth="1"/>
    <col min="781" max="1024" width="9.140625" style="11"/>
    <col min="1025" max="1025" width="8.42578125" style="11" customWidth="1"/>
    <col min="1026" max="1026" width="6" style="11" customWidth="1"/>
    <col min="1027" max="1030" width="10" style="11" customWidth="1"/>
    <col min="1031" max="1031" width="6" style="11" customWidth="1"/>
    <col min="1032" max="1036" width="10" style="11" customWidth="1"/>
    <col min="1037" max="1280" width="9.140625" style="11"/>
    <col min="1281" max="1281" width="8.42578125" style="11" customWidth="1"/>
    <col min="1282" max="1282" width="6" style="11" customWidth="1"/>
    <col min="1283" max="1286" width="10" style="11" customWidth="1"/>
    <col min="1287" max="1287" width="6" style="11" customWidth="1"/>
    <col min="1288" max="1292" width="10" style="11" customWidth="1"/>
    <col min="1293" max="1536" width="9.140625" style="11"/>
    <col min="1537" max="1537" width="8.42578125" style="11" customWidth="1"/>
    <col min="1538" max="1538" width="6" style="11" customWidth="1"/>
    <col min="1539" max="1542" width="10" style="11" customWidth="1"/>
    <col min="1543" max="1543" width="6" style="11" customWidth="1"/>
    <col min="1544" max="1548" width="10" style="11" customWidth="1"/>
    <col min="1549" max="1792" width="9.140625" style="11"/>
    <col min="1793" max="1793" width="8.42578125" style="11" customWidth="1"/>
    <col min="1794" max="1794" width="6" style="11" customWidth="1"/>
    <col min="1795" max="1798" width="10" style="11" customWidth="1"/>
    <col min="1799" max="1799" width="6" style="11" customWidth="1"/>
    <col min="1800" max="1804" width="10" style="11" customWidth="1"/>
    <col min="1805" max="2048" width="9.140625" style="11"/>
    <col min="2049" max="2049" width="8.42578125" style="11" customWidth="1"/>
    <col min="2050" max="2050" width="6" style="11" customWidth="1"/>
    <col min="2051" max="2054" width="10" style="11" customWidth="1"/>
    <col min="2055" max="2055" width="6" style="11" customWidth="1"/>
    <col min="2056" max="2060" width="10" style="11" customWidth="1"/>
    <col min="2061" max="2304" width="9.140625" style="11"/>
    <col min="2305" max="2305" width="8.42578125" style="11" customWidth="1"/>
    <col min="2306" max="2306" width="6" style="11" customWidth="1"/>
    <col min="2307" max="2310" width="10" style="11" customWidth="1"/>
    <col min="2311" max="2311" width="6" style="11" customWidth="1"/>
    <col min="2312" max="2316" width="10" style="11" customWidth="1"/>
    <col min="2317" max="2560" width="9.140625" style="11"/>
    <col min="2561" max="2561" width="8.42578125" style="11" customWidth="1"/>
    <col min="2562" max="2562" width="6" style="11" customWidth="1"/>
    <col min="2563" max="2566" width="10" style="11" customWidth="1"/>
    <col min="2567" max="2567" width="6" style="11" customWidth="1"/>
    <col min="2568" max="2572" width="10" style="11" customWidth="1"/>
    <col min="2573" max="2816" width="9.140625" style="11"/>
    <col min="2817" max="2817" width="8.42578125" style="11" customWidth="1"/>
    <col min="2818" max="2818" width="6" style="11" customWidth="1"/>
    <col min="2819" max="2822" width="10" style="11" customWidth="1"/>
    <col min="2823" max="2823" width="6" style="11" customWidth="1"/>
    <col min="2824" max="2828" width="10" style="11" customWidth="1"/>
    <col min="2829" max="3072" width="9.140625" style="11"/>
    <col min="3073" max="3073" width="8.42578125" style="11" customWidth="1"/>
    <col min="3074" max="3074" width="6" style="11" customWidth="1"/>
    <col min="3075" max="3078" width="10" style="11" customWidth="1"/>
    <col min="3079" max="3079" width="6" style="11" customWidth="1"/>
    <col min="3080" max="3084" width="10" style="11" customWidth="1"/>
    <col min="3085" max="3328" width="9.140625" style="11"/>
    <col min="3329" max="3329" width="8.42578125" style="11" customWidth="1"/>
    <col min="3330" max="3330" width="6" style="11" customWidth="1"/>
    <col min="3331" max="3334" width="10" style="11" customWidth="1"/>
    <col min="3335" max="3335" width="6" style="11" customWidth="1"/>
    <col min="3336" max="3340" width="10" style="11" customWidth="1"/>
    <col min="3341" max="3584" width="9.140625" style="11"/>
    <col min="3585" max="3585" width="8.42578125" style="11" customWidth="1"/>
    <col min="3586" max="3586" width="6" style="11" customWidth="1"/>
    <col min="3587" max="3590" width="10" style="11" customWidth="1"/>
    <col min="3591" max="3591" width="6" style="11" customWidth="1"/>
    <col min="3592" max="3596" width="10" style="11" customWidth="1"/>
    <col min="3597" max="3840" width="9.140625" style="11"/>
    <col min="3841" max="3841" width="8.42578125" style="11" customWidth="1"/>
    <col min="3842" max="3842" width="6" style="11" customWidth="1"/>
    <col min="3843" max="3846" width="10" style="11" customWidth="1"/>
    <col min="3847" max="3847" width="6" style="11" customWidth="1"/>
    <col min="3848" max="3852" width="10" style="11" customWidth="1"/>
    <col min="3853" max="4096" width="9.140625" style="11"/>
    <col min="4097" max="4097" width="8.42578125" style="11" customWidth="1"/>
    <col min="4098" max="4098" width="6" style="11" customWidth="1"/>
    <col min="4099" max="4102" width="10" style="11" customWidth="1"/>
    <col min="4103" max="4103" width="6" style="11" customWidth="1"/>
    <col min="4104" max="4108" width="10" style="11" customWidth="1"/>
    <col min="4109" max="4352" width="9.140625" style="11"/>
    <col min="4353" max="4353" width="8.42578125" style="11" customWidth="1"/>
    <col min="4354" max="4354" width="6" style="11" customWidth="1"/>
    <col min="4355" max="4358" width="10" style="11" customWidth="1"/>
    <col min="4359" max="4359" width="6" style="11" customWidth="1"/>
    <col min="4360" max="4364" width="10" style="11" customWidth="1"/>
    <col min="4365" max="4608" width="9.140625" style="11"/>
    <col min="4609" max="4609" width="8.42578125" style="11" customWidth="1"/>
    <col min="4610" max="4610" width="6" style="11" customWidth="1"/>
    <col min="4611" max="4614" width="10" style="11" customWidth="1"/>
    <col min="4615" max="4615" width="6" style="11" customWidth="1"/>
    <col min="4616" max="4620" width="10" style="11" customWidth="1"/>
    <col min="4621" max="4864" width="9.140625" style="11"/>
    <col min="4865" max="4865" width="8.42578125" style="11" customWidth="1"/>
    <col min="4866" max="4866" width="6" style="11" customWidth="1"/>
    <col min="4867" max="4870" width="10" style="11" customWidth="1"/>
    <col min="4871" max="4871" width="6" style="11" customWidth="1"/>
    <col min="4872" max="4876" width="10" style="11" customWidth="1"/>
    <col min="4877" max="5120" width="9.140625" style="11"/>
    <col min="5121" max="5121" width="8.42578125" style="11" customWidth="1"/>
    <col min="5122" max="5122" width="6" style="11" customWidth="1"/>
    <col min="5123" max="5126" width="10" style="11" customWidth="1"/>
    <col min="5127" max="5127" width="6" style="11" customWidth="1"/>
    <col min="5128" max="5132" width="10" style="11" customWidth="1"/>
    <col min="5133" max="5376" width="9.140625" style="11"/>
    <col min="5377" max="5377" width="8.42578125" style="11" customWidth="1"/>
    <col min="5378" max="5378" width="6" style="11" customWidth="1"/>
    <col min="5379" max="5382" width="10" style="11" customWidth="1"/>
    <col min="5383" max="5383" width="6" style="11" customWidth="1"/>
    <col min="5384" max="5388" width="10" style="11" customWidth="1"/>
    <col min="5389" max="5632" width="9.140625" style="11"/>
    <col min="5633" max="5633" width="8.42578125" style="11" customWidth="1"/>
    <col min="5634" max="5634" width="6" style="11" customWidth="1"/>
    <col min="5635" max="5638" width="10" style="11" customWidth="1"/>
    <col min="5639" max="5639" width="6" style="11" customWidth="1"/>
    <col min="5640" max="5644" width="10" style="11" customWidth="1"/>
    <col min="5645" max="5888" width="9.140625" style="11"/>
    <col min="5889" max="5889" width="8.42578125" style="11" customWidth="1"/>
    <col min="5890" max="5890" width="6" style="11" customWidth="1"/>
    <col min="5891" max="5894" width="10" style="11" customWidth="1"/>
    <col min="5895" max="5895" width="6" style="11" customWidth="1"/>
    <col min="5896" max="5900" width="10" style="11" customWidth="1"/>
    <col min="5901" max="6144" width="9.140625" style="11"/>
    <col min="6145" max="6145" width="8.42578125" style="11" customWidth="1"/>
    <col min="6146" max="6146" width="6" style="11" customWidth="1"/>
    <col min="6147" max="6150" width="10" style="11" customWidth="1"/>
    <col min="6151" max="6151" width="6" style="11" customWidth="1"/>
    <col min="6152" max="6156" width="10" style="11" customWidth="1"/>
    <col min="6157" max="6400" width="9.140625" style="11"/>
    <col min="6401" max="6401" width="8.42578125" style="11" customWidth="1"/>
    <col min="6402" max="6402" width="6" style="11" customWidth="1"/>
    <col min="6403" max="6406" width="10" style="11" customWidth="1"/>
    <col min="6407" max="6407" width="6" style="11" customWidth="1"/>
    <col min="6408" max="6412" width="10" style="11" customWidth="1"/>
    <col min="6413" max="6656" width="9.140625" style="11"/>
    <col min="6657" max="6657" width="8.42578125" style="11" customWidth="1"/>
    <col min="6658" max="6658" width="6" style="11" customWidth="1"/>
    <col min="6659" max="6662" width="10" style="11" customWidth="1"/>
    <col min="6663" max="6663" width="6" style="11" customWidth="1"/>
    <col min="6664" max="6668" width="10" style="11" customWidth="1"/>
    <col min="6669" max="6912" width="9.140625" style="11"/>
    <col min="6913" max="6913" width="8.42578125" style="11" customWidth="1"/>
    <col min="6914" max="6914" width="6" style="11" customWidth="1"/>
    <col min="6915" max="6918" width="10" style="11" customWidth="1"/>
    <col min="6919" max="6919" width="6" style="11" customWidth="1"/>
    <col min="6920" max="6924" width="10" style="11" customWidth="1"/>
    <col min="6925" max="7168" width="9.140625" style="11"/>
    <col min="7169" max="7169" width="8.42578125" style="11" customWidth="1"/>
    <col min="7170" max="7170" width="6" style="11" customWidth="1"/>
    <col min="7171" max="7174" width="10" style="11" customWidth="1"/>
    <col min="7175" max="7175" width="6" style="11" customWidth="1"/>
    <col min="7176" max="7180" width="10" style="11" customWidth="1"/>
    <col min="7181" max="7424" width="9.140625" style="11"/>
    <col min="7425" max="7425" width="8.42578125" style="11" customWidth="1"/>
    <col min="7426" max="7426" width="6" style="11" customWidth="1"/>
    <col min="7427" max="7430" width="10" style="11" customWidth="1"/>
    <col min="7431" max="7431" width="6" style="11" customWidth="1"/>
    <col min="7432" max="7436" width="10" style="11" customWidth="1"/>
    <col min="7437" max="7680" width="9.140625" style="11"/>
    <col min="7681" max="7681" width="8.42578125" style="11" customWidth="1"/>
    <col min="7682" max="7682" width="6" style="11" customWidth="1"/>
    <col min="7683" max="7686" width="10" style="11" customWidth="1"/>
    <col min="7687" max="7687" width="6" style="11" customWidth="1"/>
    <col min="7688" max="7692" width="10" style="11" customWidth="1"/>
    <col min="7693" max="7936" width="9.140625" style="11"/>
    <col min="7937" max="7937" width="8.42578125" style="11" customWidth="1"/>
    <col min="7938" max="7938" width="6" style="11" customWidth="1"/>
    <col min="7939" max="7942" width="10" style="11" customWidth="1"/>
    <col min="7943" max="7943" width="6" style="11" customWidth="1"/>
    <col min="7944" max="7948" width="10" style="11" customWidth="1"/>
    <col min="7949" max="8192" width="9.140625" style="11"/>
    <col min="8193" max="8193" width="8.42578125" style="11" customWidth="1"/>
    <col min="8194" max="8194" width="6" style="11" customWidth="1"/>
    <col min="8195" max="8198" width="10" style="11" customWidth="1"/>
    <col min="8199" max="8199" width="6" style="11" customWidth="1"/>
    <col min="8200" max="8204" width="10" style="11" customWidth="1"/>
    <col min="8205" max="8448" width="9.140625" style="11"/>
    <col min="8449" max="8449" width="8.42578125" style="11" customWidth="1"/>
    <col min="8450" max="8450" width="6" style="11" customWidth="1"/>
    <col min="8451" max="8454" width="10" style="11" customWidth="1"/>
    <col min="8455" max="8455" width="6" style="11" customWidth="1"/>
    <col min="8456" max="8460" width="10" style="11" customWidth="1"/>
    <col min="8461" max="8704" width="9.140625" style="11"/>
    <col min="8705" max="8705" width="8.42578125" style="11" customWidth="1"/>
    <col min="8706" max="8706" width="6" style="11" customWidth="1"/>
    <col min="8707" max="8710" width="10" style="11" customWidth="1"/>
    <col min="8711" max="8711" width="6" style="11" customWidth="1"/>
    <col min="8712" max="8716" width="10" style="11" customWidth="1"/>
    <col min="8717" max="8960" width="9.140625" style="11"/>
    <col min="8961" max="8961" width="8.42578125" style="11" customWidth="1"/>
    <col min="8962" max="8962" width="6" style="11" customWidth="1"/>
    <col min="8963" max="8966" width="10" style="11" customWidth="1"/>
    <col min="8967" max="8967" width="6" style="11" customWidth="1"/>
    <col min="8968" max="8972" width="10" style="11" customWidth="1"/>
    <col min="8973" max="9216" width="9.140625" style="11"/>
    <col min="9217" max="9217" width="8.42578125" style="11" customWidth="1"/>
    <col min="9218" max="9218" width="6" style="11" customWidth="1"/>
    <col min="9219" max="9222" width="10" style="11" customWidth="1"/>
    <col min="9223" max="9223" width="6" style="11" customWidth="1"/>
    <col min="9224" max="9228" width="10" style="11" customWidth="1"/>
    <col min="9229" max="9472" width="9.140625" style="11"/>
    <col min="9473" max="9473" width="8.42578125" style="11" customWidth="1"/>
    <col min="9474" max="9474" width="6" style="11" customWidth="1"/>
    <col min="9475" max="9478" width="10" style="11" customWidth="1"/>
    <col min="9479" max="9479" width="6" style="11" customWidth="1"/>
    <col min="9480" max="9484" width="10" style="11" customWidth="1"/>
    <col min="9485" max="9728" width="9.140625" style="11"/>
    <col min="9729" max="9729" width="8.42578125" style="11" customWidth="1"/>
    <col min="9730" max="9730" width="6" style="11" customWidth="1"/>
    <col min="9731" max="9734" width="10" style="11" customWidth="1"/>
    <col min="9735" max="9735" width="6" style="11" customWidth="1"/>
    <col min="9736" max="9740" width="10" style="11" customWidth="1"/>
    <col min="9741" max="9984" width="9.140625" style="11"/>
    <col min="9985" max="9985" width="8.42578125" style="11" customWidth="1"/>
    <col min="9986" max="9986" width="6" style="11" customWidth="1"/>
    <col min="9987" max="9990" width="10" style="11" customWidth="1"/>
    <col min="9991" max="9991" width="6" style="11" customWidth="1"/>
    <col min="9992" max="9996" width="10" style="11" customWidth="1"/>
    <col min="9997" max="10240" width="9.140625" style="11"/>
    <col min="10241" max="10241" width="8.42578125" style="11" customWidth="1"/>
    <col min="10242" max="10242" width="6" style="11" customWidth="1"/>
    <col min="10243" max="10246" width="10" style="11" customWidth="1"/>
    <col min="10247" max="10247" width="6" style="11" customWidth="1"/>
    <col min="10248" max="10252" width="10" style="11" customWidth="1"/>
    <col min="10253" max="10496" width="9.140625" style="11"/>
    <col min="10497" max="10497" width="8.42578125" style="11" customWidth="1"/>
    <col min="10498" max="10498" width="6" style="11" customWidth="1"/>
    <col min="10499" max="10502" width="10" style="11" customWidth="1"/>
    <col min="10503" max="10503" width="6" style="11" customWidth="1"/>
    <col min="10504" max="10508" width="10" style="11" customWidth="1"/>
    <col min="10509" max="10752" width="9.140625" style="11"/>
    <col min="10753" max="10753" width="8.42578125" style="11" customWidth="1"/>
    <col min="10754" max="10754" width="6" style="11" customWidth="1"/>
    <col min="10755" max="10758" width="10" style="11" customWidth="1"/>
    <col min="10759" max="10759" width="6" style="11" customWidth="1"/>
    <col min="10760" max="10764" width="10" style="11" customWidth="1"/>
    <col min="10765" max="11008" width="9.140625" style="11"/>
    <col min="11009" max="11009" width="8.42578125" style="11" customWidth="1"/>
    <col min="11010" max="11010" width="6" style="11" customWidth="1"/>
    <col min="11011" max="11014" width="10" style="11" customWidth="1"/>
    <col min="11015" max="11015" width="6" style="11" customWidth="1"/>
    <col min="11016" max="11020" width="10" style="11" customWidth="1"/>
    <col min="11021" max="11264" width="9.140625" style="11"/>
    <col min="11265" max="11265" width="8.42578125" style="11" customWidth="1"/>
    <col min="11266" max="11266" width="6" style="11" customWidth="1"/>
    <col min="11267" max="11270" width="10" style="11" customWidth="1"/>
    <col min="11271" max="11271" width="6" style="11" customWidth="1"/>
    <col min="11272" max="11276" width="10" style="11" customWidth="1"/>
    <col min="11277" max="11520" width="9.140625" style="11"/>
    <col min="11521" max="11521" width="8.42578125" style="11" customWidth="1"/>
    <col min="11522" max="11522" width="6" style="11" customWidth="1"/>
    <col min="11523" max="11526" width="10" style="11" customWidth="1"/>
    <col min="11527" max="11527" width="6" style="11" customWidth="1"/>
    <col min="11528" max="11532" width="10" style="11" customWidth="1"/>
    <col min="11533" max="11776" width="9.140625" style="11"/>
    <col min="11777" max="11777" width="8.42578125" style="11" customWidth="1"/>
    <col min="11778" max="11778" width="6" style="11" customWidth="1"/>
    <col min="11779" max="11782" width="10" style="11" customWidth="1"/>
    <col min="11783" max="11783" width="6" style="11" customWidth="1"/>
    <col min="11784" max="11788" width="10" style="11" customWidth="1"/>
    <col min="11789" max="12032" width="9.140625" style="11"/>
    <col min="12033" max="12033" width="8.42578125" style="11" customWidth="1"/>
    <col min="12034" max="12034" width="6" style="11" customWidth="1"/>
    <col min="12035" max="12038" width="10" style="11" customWidth="1"/>
    <col min="12039" max="12039" width="6" style="11" customWidth="1"/>
    <col min="12040" max="12044" width="10" style="11" customWidth="1"/>
    <col min="12045" max="12288" width="9.140625" style="11"/>
    <col min="12289" max="12289" width="8.42578125" style="11" customWidth="1"/>
    <col min="12290" max="12290" width="6" style="11" customWidth="1"/>
    <col min="12291" max="12294" width="10" style="11" customWidth="1"/>
    <col min="12295" max="12295" width="6" style="11" customWidth="1"/>
    <col min="12296" max="12300" width="10" style="11" customWidth="1"/>
    <col min="12301" max="12544" width="9.140625" style="11"/>
    <col min="12545" max="12545" width="8.42578125" style="11" customWidth="1"/>
    <col min="12546" max="12546" width="6" style="11" customWidth="1"/>
    <col min="12547" max="12550" width="10" style="11" customWidth="1"/>
    <col min="12551" max="12551" width="6" style="11" customWidth="1"/>
    <col min="12552" max="12556" width="10" style="11" customWidth="1"/>
    <col min="12557" max="12800" width="9.140625" style="11"/>
    <col min="12801" max="12801" width="8.42578125" style="11" customWidth="1"/>
    <col min="12802" max="12802" width="6" style="11" customWidth="1"/>
    <col min="12803" max="12806" width="10" style="11" customWidth="1"/>
    <col min="12807" max="12807" width="6" style="11" customWidth="1"/>
    <col min="12808" max="12812" width="10" style="11" customWidth="1"/>
    <col min="12813" max="13056" width="9.140625" style="11"/>
    <col min="13057" max="13057" width="8.42578125" style="11" customWidth="1"/>
    <col min="13058" max="13058" width="6" style="11" customWidth="1"/>
    <col min="13059" max="13062" width="10" style="11" customWidth="1"/>
    <col min="13063" max="13063" width="6" style="11" customWidth="1"/>
    <col min="13064" max="13068" width="10" style="11" customWidth="1"/>
    <col min="13069" max="13312" width="9.140625" style="11"/>
    <col min="13313" max="13313" width="8.42578125" style="11" customWidth="1"/>
    <col min="13314" max="13314" width="6" style="11" customWidth="1"/>
    <col min="13315" max="13318" width="10" style="11" customWidth="1"/>
    <col min="13319" max="13319" width="6" style="11" customWidth="1"/>
    <col min="13320" max="13324" width="10" style="11" customWidth="1"/>
    <col min="13325" max="13568" width="9.140625" style="11"/>
    <col min="13569" max="13569" width="8.42578125" style="11" customWidth="1"/>
    <col min="13570" max="13570" width="6" style="11" customWidth="1"/>
    <col min="13571" max="13574" width="10" style="11" customWidth="1"/>
    <col min="13575" max="13575" width="6" style="11" customWidth="1"/>
    <col min="13576" max="13580" width="10" style="11" customWidth="1"/>
    <col min="13581" max="13824" width="9.140625" style="11"/>
    <col min="13825" max="13825" width="8.42578125" style="11" customWidth="1"/>
    <col min="13826" max="13826" width="6" style="11" customWidth="1"/>
    <col min="13827" max="13830" width="10" style="11" customWidth="1"/>
    <col min="13831" max="13831" width="6" style="11" customWidth="1"/>
    <col min="13832" max="13836" width="10" style="11" customWidth="1"/>
    <col min="13837" max="14080" width="9.140625" style="11"/>
    <col min="14081" max="14081" width="8.42578125" style="11" customWidth="1"/>
    <col min="14082" max="14082" width="6" style="11" customWidth="1"/>
    <col min="14083" max="14086" width="10" style="11" customWidth="1"/>
    <col min="14087" max="14087" width="6" style="11" customWidth="1"/>
    <col min="14088" max="14092" width="10" style="11" customWidth="1"/>
    <col min="14093" max="14336" width="9.140625" style="11"/>
    <col min="14337" max="14337" width="8.42578125" style="11" customWidth="1"/>
    <col min="14338" max="14338" width="6" style="11" customWidth="1"/>
    <col min="14339" max="14342" width="10" style="11" customWidth="1"/>
    <col min="14343" max="14343" width="6" style="11" customWidth="1"/>
    <col min="14344" max="14348" width="10" style="11" customWidth="1"/>
    <col min="14349" max="14592" width="9.140625" style="11"/>
    <col min="14593" max="14593" width="8.42578125" style="11" customWidth="1"/>
    <col min="14594" max="14594" width="6" style="11" customWidth="1"/>
    <col min="14595" max="14598" width="10" style="11" customWidth="1"/>
    <col min="14599" max="14599" width="6" style="11" customWidth="1"/>
    <col min="14600" max="14604" width="10" style="11" customWidth="1"/>
    <col min="14605" max="14848" width="9.140625" style="11"/>
    <col min="14849" max="14849" width="8.42578125" style="11" customWidth="1"/>
    <col min="14850" max="14850" width="6" style="11" customWidth="1"/>
    <col min="14851" max="14854" width="10" style="11" customWidth="1"/>
    <col min="14855" max="14855" width="6" style="11" customWidth="1"/>
    <col min="14856" max="14860" width="10" style="11" customWidth="1"/>
    <col min="14861" max="15104" width="9.140625" style="11"/>
    <col min="15105" max="15105" width="8.42578125" style="11" customWidth="1"/>
    <col min="15106" max="15106" width="6" style="11" customWidth="1"/>
    <col min="15107" max="15110" width="10" style="11" customWidth="1"/>
    <col min="15111" max="15111" width="6" style="11" customWidth="1"/>
    <col min="15112" max="15116" width="10" style="11" customWidth="1"/>
    <col min="15117" max="15360" width="9.140625" style="11"/>
    <col min="15361" max="15361" width="8.42578125" style="11" customWidth="1"/>
    <col min="15362" max="15362" width="6" style="11" customWidth="1"/>
    <col min="15363" max="15366" width="10" style="11" customWidth="1"/>
    <col min="15367" max="15367" width="6" style="11" customWidth="1"/>
    <col min="15368" max="15372" width="10" style="11" customWidth="1"/>
    <col min="15373" max="15616" width="9.140625" style="11"/>
    <col min="15617" max="15617" width="8.42578125" style="11" customWidth="1"/>
    <col min="15618" max="15618" width="6" style="11" customWidth="1"/>
    <col min="15619" max="15622" width="10" style="11" customWidth="1"/>
    <col min="15623" max="15623" width="6" style="11" customWidth="1"/>
    <col min="15624" max="15628" width="10" style="11" customWidth="1"/>
    <col min="15629" max="15872" width="9.140625" style="11"/>
    <col min="15873" max="15873" width="8.42578125" style="11" customWidth="1"/>
    <col min="15874" max="15874" width="6" style="11" customWidth="1"/>
    <col min="15875" max="15878" width="10" style="11" customWidth="1"/>
    <col min="15879" max="15879" width="6" style="11" customWidth="1"/>
    <col min="15880" max="15884" width="10" style="11" customWidth="1"/>
    <col min="15885" max="16128" width="9.140625" style="11"/>
    <col min="16129" max="16129" width="8.42578125" style="11" customWidth="1"/>
    <col min="16130" max="16130" width="6" style="11" customWidth="1"/>
    <col min="16131" max="16134" width="10" style="11" customWidth="1"/>
    <col min="16135" max="16135" width="6" style="11" customWidth="1"/>
    <col min="16136" max="16140" width="10" style="11" customWidth="1"/>
    <col min="16141" max="16384" width="9.140625" style="11"/>
  </cols>
  <sheetData>
    <row r="1" spans="1:55" s="1" customFormat="1" ht="18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55" s="1" customFormat="1" ht="18.95" customHeight="1" x14ac:dyDescent="0.5">
      <c r="A2" s="264" t="s">
        <v>99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  <c r="N2" s="154"/>
    </row>
    <row r="3" spans="1:55" s="5" customFormat="1" ht="18.95" customHeight="1" x14ac:dyDescent="0.5">
      <c r="A3" s="37"/>
      <c r="B3" s="150"/>
      <c r="C3" s="149" t="s">
        <v>1</v>
      </c>
      <c r="D3" s="4" t="s">
        <v>75</v>
      </c>
      <c r="E3" s="4"/>
      <c r="F3" s="149" t="s">
        <v>2</v>
      </c>
      <c r="G3" s="4" t="s">
        <v>76</v>
      </c>
      <c r="H3" s="4"/>
      <c r="I3" s="4"/>
      <c r="J3" s="4" t="s">
        <v>4</v>
      </c>
      <c r="K3" s="267" t="s">
        <v>91</v>
      </c>
      <c r="L3" s="267"/>
      <c r="M3" s="268"/>
      <c r="N3" s="155"/>
    </row>
    <row r="4" spans="1:55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1:5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9">
        <v>6</v>
      </c>
      <c r="I6" s="16">
        <v>7</v>
      </c>
      <c r="J6" s="19">
        <v>8</v>
      </c>
      <c r="K6" s="19">
        <v>9</v>
      </c>
      <c r="L6" s="19">
        <v>10</v>
      </c>
      <c r="M6" s="16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55" ht="16.5" customHeight="1" x14ac:dyDescent="0.5">
      <c r="A7" s="42"/>
      <c r="B7" s="248" t="s">
        <v>72</v>
      </c>
      <c r="C7" s="123" t="s">
        <v>118</v>
      </c>
      <c r="D7" s="119"/>
      <c r="E7" s="107"/>
      <c r="F7" s="161"/>
      <c r="G7" s="251"/>
      <c r="H7" s="123" t="s">
        <v>120</v>
      </c>
      <c r="I7" s="119"/>
      <c r="J7" s="107"/>
      <c r="K7" s="107" t="s">
        <v>123</v>
      </c>
      <c r="L7" s="107"/>
      <c r="M7" s="108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spans="1:55" ht="16.5" customHeight="1" x14ac:dyDescent="0.5">
      <c r="A8" s="6" t="s">
        <v>17</v>
      </c>
      <c r="B8" s="249"/>
      <c r="C8" s="119"/>
      <c r="D8" s="119"/>
      <c r="E8" s="111"/>
      <c r="F8" s="162"/>
      <c r="G8" s="252"/>
      <c r="H8" s="119"/>
      <c r="I8" s="119"/>
      <c r="J8" s="111"/>
      <c r="K8" s="111"/>
      <c r="L8" s="111"/>
      <c r="M8" s="11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spans="1:55" ht="16.5" customHeight="1" x14ac:dyDescent="0.5">
      <c r="A9" s="12"/>
      <c r="B9" s="249"/>
      <c r="C9" s="113">
        <v>535</v>
      </c>
      <c r="D9" s="113"/>
      <c r="E9" s="116" t="s">
        <v>119</v>
      </c>
      <c r="F9" s="163"/>
      <c r="G9" s="252"/>
      <c r="H9" s="113">
        <v>535</v>
      </c>
      <c r="I9" s="113"/>
      <c r="J9" s="116" t="s">
        <v>122</v>
      </c>
      <c r="K9" s="116" t="s">
        <v>124</v>
      </c>
      <c r="L9" s="116" t="s">
        <v>115</v>
      </c>
      <c r="M9" s="117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ht="16.5" customHeight="1" x14ac:dyDescent="0.5">
      <c r="A10" s="18"/>
      <c r="B10" s="249"/>
      <c r="C10" s="123" t="s">
        <v>328</v>
      </c>
      <c r="D10" s="119"/>
      <c r="E10" s="107"/>
      <c r="F10" s="123" t="s">
        <v>118</v>
      </c>
      <c r="G10" s="252"/>
      <c r="H10" s="107"/>
      <c r="I10" s="123"/>
      <c r="J10" s="107"/>
      <c r="K10" s="107"/>
      <c r="L10" s="105"/>
      <c r="M10" s="10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55" ht="16.5" customHeight="1" x14ac:dyDescent="0.5">
      <c r="A11" s="6" t="s">
        <v>19</v>
      </c>
      <c r="B11" s="249"/>
      <c r="C11" s="119"/>
      <c r="D11" s="119"/>
      <c r="E11" s="111"/>
      <c r="F11" s="119">
        <v>535</v>
      </c>
      <c r="G11" s="252"/>
      <c r="H11" s="111"/>
      <c r="I11" s="111"/>
      <c r="J11" s="111"/>
      <c r="K11" s="111"/>
      <c r="L11" s="109"/>
      <c r="M11" s="112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1:55" ht="16.5" customHeight="1" thickBot="1" x14ac:dyDescent="0.55000000000000004">
      <c r="A12" s="12"/>
      <c r="B12" s="249"/>
      <c r="C12" s="113">
        <v>535</v>
      </c>
      <c r="D12" s="113"/>
      <c r="E12" s="116" t="s">
        <v>125</v>
      </c>
      <c r="F12" s="113" t="s">
        <v>121</v>
      </c>
      <c r="G12" s="252"/>
      <c r="H12" s="111"/>
      <c r="I12" s="116"/>
      <c r="J12" s="116"/>
      <c r="K12" s="116"/>
      <c r="L12" s="114"/>
      <c r="M12" s="117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55" ht="16.5" customHeight="1" x14ac:dyDescent="0.5">
      <c r="A13" s="18"/>
      <c r="B13" s="249"/>
      <c r="C13" s="107" t="s">
        <v>123</v>
      </c>
      <c r="D13" s="119"/>
      <c r="E13" s="107" t="s">
        <v>123</v>
      </c>
      <c r="F13" s="107"/>
      <c r="G13" s="253"/>
      <c r="H13" s="269" t="s">
        <v>21</v>
      </c>
      <c r="I13" s="270"/>
      <c r="J13" s="107"/>
      <c r="K13" s="123" t="s">
        <v>118</v>
      </c>
      <c r="L13" s="119"/>
      <c r="M13" s="107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55" ht="16.5" customHeight="1" x14ac:dyDescent="0.5">
      <c r="A14" s="6" t="s">
        <v>20</v>
      </c>
      <c r="B14" s="249"/>
      <c r="C14" s="111"/>
      <c r="D14" s="119"/>
      <c r="E14" s="111"/>
      <c r="F14" s="111"/>
      <c r="G14" s="253"/>
      <c r="H14" s="271"/>
      <c r="I14" s="272"/>
      <c r="J14" s="111"/>
      <c r="K14" s="119"/>
      <c r="L14" s="119"/>
      <c r="M14" s="11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5" ht="16.5" customHeight="1" thickBot="1" x14ac:dyDescent="0.55000000000000004">
      <c r="A15" s="12"/>
      <c r="B15" s="249"/>
      <c r="C15" s="116" t="s">
        <v>124</v>
      </c>
      <c r="D15" s="116" t="s">
        <v>113</v>
      </c>
      <c r="E15" s="116" t="s">
        <v>124</v>
      </c>
      <c r="F15" s="116" t="s">
        <v>108</v>
      </c>
      <c r="G15" s="253"/>
      <c r="H15" s="273"/>
      <c r="I15" s="274"/>
      <c r="J15" s="116"/>
      <c r="K15" s="113">
        <v>535</v>
      </c>
      <c r="L15" s="113"/>
      <c r="M15" s="116" t="s">
        <v>126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55" ht="16.5" customHeight="1" x14ac:dyDescent="0.5">
      <c r="A16" s="18"/>
      <c r="B16" s="249"/>
      <c r="C16" s="123" t="s">
        <v>118</v>
      </c>
      <c r="D16" s="119"/>
      <c r="E16" s="107" t="s">
        <v>123</v>
      </c>
      <c r="F16" s="107"/>
      <c r="G16" s="252"/>
      <c r="H16" s="107"/>
      <c r="I16" s="123" t="s">
        <v>118</v>
      </c>
      <c r="J16" s="119"/>
      <c r="K16" s="107"/>
      <c r="L16" s="107"/>
      <c r="M16" s="107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55" ht="16.5" customHeight="1" x14ac:dyDescent="0.5">
      <c r="A17" s="6" t="s">
        <v>22</v>
      </c>
      <c r="B17" s="249"/>
      <c r="C17" s="119"/>
      <c r="D17" s="119"/>
      <c r="E17" s="111"/>
      <c r="F17" s="111"/>
      <c r="G17" s="252"/>
      <c r="H17" s="111"/>
      <c r="I17" s="119"/>
      <c r="J17" s="119"/>
      <c r="K17" s="111"/>
      <c r="L17" s="111"/>
      <c r="M17" s="11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 ht="16.5" customHeight="1" x14ac:dyDescent="0.5">
      <c r="A18" s="12"/>
      <c r="B18" s="249"/>
      <c r="C18" s="113">
        <v>535</v>
      </c>
      <c r="D18" s="113" t="s">
        <v>121</v>
      </c>
      <c r="E18" s="116" t="s">
        <v>124</v>
      </c>
      <c r="F18" s="116" t="s">
        <v>116</v>
      </c>
      <c r="G18" s="252"/>
      <c r="H18" s="116"/>
      <c r="I18" s="113">
        <v>535</v>
      </c>
      <c r="J18" s="113"/>
      <c r="K18" s="116" t="s">
        <v>127</v>
      </c>
      <c r="L18" s="116"/>
      <c r="M18" s="11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55" ht="16.5" customHeight="1" x14ac:dyDescent="0.5">
      <c r="A19" s="18"/>
      <c r="B19" s="249"/>
      <c r="C19" s="107" t="s">
        <v>123</v>
      </c>
      <c r="D19" s="107"/>
      <c r="E19" s="107"/>
      <c r="F19" s="107"/>
      <c r="G19" s="252"/>
      <c r="H19" s="107"/>
      <c r="I19" s="123"/>
      <c r="J19" s="119"/>
      <c r="K19" s="107"/>
      <c r="L19" s="20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55" ht="16.5" customHeight="1" x14ac:dyDescent="0.5">
      <c r="A20" s="6" t="s">
        <v>24</v>
      </c>
      <c r="B20" s="249"/>
      <c r="C20" s="111"/>
      <c r="D20" s="111"/>
      <c r="E20" s="111"/>
      <c r="F20" s="111"/>
      <c r="G20" s="252"/>
      <c r="H20" s="119"/>
      <c r="I20" s="119"/>
      <c r="J20" s="119"/>
      <c r="K20" s="111"/>
      <c r="L20" s="21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55" ht="16.5" customHeight="1" x14ac:dyDescent="0.5">
      <c r="A21" s="12"/>
      <c r="B21" s="250"/>
      <c r="C21" s="116" t="s">
        <v>124</v>
      </c>
      <c r="D21" s="116" t="s">
        <v>111</v>
      </c>
      <c r="E21" s="116"/>
      <c r="F21" s="116"/>
      <c r="G21" s="254"/>
      <c r="H21" s="116"/>
      <c r="I21" s="113"/>
      <c r="J21" s="113"/>
      <c r="K21" s="116"/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55" s="10" customFormat="1" ht="18.95" customHeight="1" x14ac:dyDescent="0.5">
      <c r="A22" s="261" t="s">
        <v>77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55" s="10" customFormat="1" ht="18.95" customHeight="1" x14ac:dyDescent="0.5">
      <c r="A23" s="264" t="s">
        <v>117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55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10</v>
      </c>
      <c r="G24" s="30" t="s">
        <v>27</v>
      </c>
      <c r="H24" s="30"/>
      <c r="I24" s="31" t="s">
        <v>28</v>
      </c>
      <c r="J24" s="30" t="s">
        <v>26</v>
      </c>
      <c r="K24" s="46">
        <f>F24*12/F26</f>
        <v>4.2857142857142856</v>
      </c>
      <c r="L24" s="30" t="s">
        <v>27</v>
      </c>
      <c r="M24" s="32"/>
    </row>
    <row r="25" spans="1:55" s="10" customFormat="1" ht="18.95" customHeight="1" x14ac:dyDescent="0.5">
      <c r="A25" s="47"/>
      <c r="B25" s="5"/>
      <c r="C25" s="5"/>
      <c r="D25" s="30" t="s">
        <v>29</v>
      </c>
      <c r="E25" s="5"/>
      <c r="F25" s="48">
        <v>18</v>
      </c>
      <c r="G25" s="30" t="s">
        <v>27</v>
      </c>
      <c r="H25" s="5"/>
      <c r="I25" s="5"/>
      <c r="J25" s="30" t="s">
        <v>29</v>
      </c>
      <c r="K25" s="46">
        <f>F25*12/F26</f>
        <v>7.7142857142857144</v>
      </c>
      <c r="L25" s="30" t="s">
        <v>27</v>
      </c>
      <c r="M25" s="86"/>
    </row>
    <row r="26" spans="1:55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87">
        <f>SUM(F24:F25)</f>
        <v>28</v>
      </c>
      <c r="G26" s="30" t="s">
        <v>27</v>
      </c>
      <c r="H26" s="5"/>
      <c r="I26" s="5"/>
      <c r="J26" s="30" t="s">
        <v>30</v>
      </c>
      <c r="K26" s="33">
        <f>SUM(K24:K25)</f>
        <v>12</v>
      </c>
      <c r="L26" s="30" t="s">
        <v>27</v>
      </c>
      <c r="M26" s="86"/>
    </row>
    <row r="27" spans="1:55" s="10" customFormat="1" ht="18.95" customHeight="1" thickTop="1" x14ac:dyDescent="0.5">
      <c r="A27" s="34"/>
      <c r="B27" s="44"/>
      <c r="C27" s="30"/>
      <c r="D27" s="30"/>
      <c r="E27" s="30"/>
      <c r="F27" s="35"/>
      <c r="G27" s="30"/>
      <c r="H27" s="5"/>
      <c r="I27" s="5"/>
      <c r="J27" s="30"/>
      <c r="K27" s="120"/>
      <c r="L27" s="30"/>
      <c r="M27" s="86"/>
    </row>
    <row r="28" spans="1:55" s="10" customFormat="1" ht="18.95" customHeight="1" x14ac:dyDescent="0.5">
      <c r="A28" s="37"/>
      <c r="B28" s="4"/>
      <c r="C28" s="38"/>
      <c r="D28" s="38"/>
      <c r="E28" s="4"/>
      <c r="F28" s="4"/>
      <c r="G28" s="121"/>
      <c r="H28" s="121"/>
      <c r="I28" s="121"/>
      <c r="J28" s="121"/>
      <c r="K28" s="121"/>
      <c r="L28" s="121"/>
      <c r="M28" s="53"/>
    </row>
  </sheetData>
  <mergeCells count="8">
    <mergeCell ref="A22:M22"/>
    <mergeCell ref="A23:M23"/>
    <mergeCell ref="A1:M1"/>
    <mergeCell ref="B7:B21"/>
    <mergeCell ref="G7:G21"/>
    <mergeCell ref="A2:M2"/>
    <mergeCell ref="K3:M3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DB53"/>
  <sheetViews>
    <sheetView zoomScale="130" zoomScaleNormal="130" zoomScaleSheetLayoutView="120" workbookViewId="0">
      <selection activeCell="Q16" sqref="Q16"/>
    </sheetView>
  </sheetViews>
  <sheetFormatPr defaultRowHeight="18.95" customHeight="1" x14ac:dyDescent="0.5"/>
  <cols>
    <col min="1" max="1" width="9.7109375" style="11" customWidth="1"/>
    <col min="2" max="2" width="6" style="11" customWidth="1"/>
    <col min="3" max="6" width="9.7109375" style="11" customWidth="1"/>
    <col min="7" max="7" width="6" style="11" customWidth="1"/>
    <col min="8" max="8" width="9.7109375" style="11" customWidth="1"/>
    <col min="9" max="9" width="9.85546875" style="11" customWidth="1"/>
    <col min="10" max="11" width="9.7109375" style="11" customWidth="1"/>
    <col min="12" max="12" width="9.85546875" style="11" customWidth="1"/>
    <col min="13" max="13" width="10.140625" style="11" customWidth="1"/>
    <col min="14" max="16384" width="9.140625" style="11"/>
  </cols>
  <sheetData>
    <row r="1" spans="1:106" s="1" customFormat="1" ht="21.95" customHeight="1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06" s="1" customFormat="1" ht="21.95" customHeight="1" x14ac:dyDescent="0.5">
      <c r="A2" s="264" t="s">
        <v>263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12"/>
    </row>
    <row r="3" spans="1:106" s="5" customFormat="1" ht="21.95" customHeight="1" x14ac:dyDescent="0.5">
      <c r="A3" s="41"/>
      <c r="B3" s="200"/>
      <c r="C3" s="201" t="s">
        <v>1</v>
      </c>
      <c r="D3" s="275" t="s">
        <v>290</v>
      </c>
      <c r="E3" s="275"/>
      <c r="F3" s="201" t="s">
        <v>2</v>
      </c>
      <c r="G3" s="275" t="s">
        <v>3</v>
      </c>
      <c r="H3" s="275"/>
      <c r="I3" s="275"/>
      <c r="J3" s="201" t="s">
        <v>4</v>
      </c>
      <c r="K3" s="276" t="s">
        <v>291</v>
      </c>
      <c r="L3" s="276"/>
      <c r="M3" s="53"/>
    </row>
    <row r="4" spans="1:106" ht="16.5" customHeight="1" x14ac:dyDescent="0.5">
      <c r="A4" s="18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52" t="s">
        <v>14</v>
      </c>
      <c r="L4" s="52" t="s">
        <v>36</v>
      </c>
      <c r="M4" s="52" t="s">
        <v>37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51" t="s">
        <v>14</v>
      </c>
      <c r="K5" s="13" t="s">
        <v>36</v>
      </c>
      <c r="L5" s="9" t="s">
        <v>37</v>
      </c>
      <c r="M5" s="13" t="s">
        <v>38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6" t="s">
        <v>15</v>
      </c>
      <c r="B6" s="17"/>
      <c r="C6" s="16">
        <v>1</v>
      </c>
      <c r="D6" s="18">
        <v>2</v>
      </c>
      <c r="E6" s="19">
        <v>3</v>
      </c>
      <c r="F6" s="19">
        <v>4</v>
      </c>
      <c r="G6" s="18">
        <v>5</v>
      </c>
      <c r="H6" s="16">
        <v>6</v>
      </c>
      <c r="I6" s="18">
        <v>7</v>
      </c>
      <c r="J6" s="18">
        <v>8</v>
      </c>
      <c r="K6" s="6">
        <v>9</v>
      </c>
      <c r="L6" s="18">
        <v>10</v>
      </c>
      <c r="M6" s="1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42"/>
      <c r="B7" s="248" t="s">
        <v>16</v>
      </c>
      <c r="C7" s="40"/>
      <c r="D7" s="20"/>
      <c r="E7" s="217"/>
      <c r="F7" s="20"/>
      <c r="G7" s="277" t="s">
        <v>268</v>
      </c>
      <c r="H7" s="25" t="s">
        <v>292</v>
      </c>
      <c r="I7" s="20"/>
      <c r="J7" s="20"/>
      <c r="K7" s="20"/>
      <c r="L7" s="20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6" t="s">
        <v>17</v>
      </c>
      <c r="B8" s="249"/>
      <c r="C8" s="43"/>
      <c r="D8" s="21"/>
      <c r="E8" s="21"/>
      <c r="F8" s="21"/>
      <c r="G8" s="278"/>
      <c r="H8" s="21"/>
      <c r="I8" s="22"/>
      <c r="J8" s="21"/>
      <c r="K8" s="21"/>
      <c r="L8" s="43"/>
      <c r="M8" s="2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249"/>
      <c r="C9" s="28"/>
      <c r="D9" s="23"/>
      <c r="E9" s="23"/>
      <c r="F9" s="23"/>
      <c r="G9" s="278"/>
      <c r="H9" s="23">
        <v>531</v>
      </c>
      <c r="I9" s="23" t="s">
        <v>111</v>
      </c>
      <c r="J9" s="23"/>
      <c r="K9" s="21"/>
      <c r="L9" s="21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8"/>
      <c r="B10" s="249"/>
      <c r="C10" s="161"/>
      <c r="D10" s="217" t="s">
        <v>293</v>
      </c>
      <c r="E10" s="20"/>
      <c r="F10" s="21"/>
      <c r="G10" s="278"/>
      <c r="H10" s="217" t="s">
        <v>293</v>
      </c>
      <c r="I10" s="217"/>
      <c r="J10" s="20"/>
      <c r="K10" s="217" t="s">
        <v>293</v>
      </c>
      <c r="L10" s="20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6" t="s">
        <v>19</v>
      </c>
      <c r="B11" s="249"/>
      <c r="C11" s="162"/>
      <c r="D11" s="21"/>
      <c r="E11" s="21"/>
      <c r="F11" s="44"/>
      <c r="G11" s="278"/>
      <c r="H11" s="21"/>
      <c r="I11" s="21"/>
      <c r="J11" s="21"/>
      <c r="K11" s="21"/>
      <c r="L11" s="21"/>
      <c r="M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249"/>
      <c r="C12" s="163"/>
      <c r="D12" s="23">
        <v>531</v>
      </c>
      <c r="E12" s="23"/>
      <c r="F12" s="23" t="s">
        <v>169</v>
      </c>
      <c r="G12" s="278"/>
      <c r="H12" s="23">
        <v>531</v>
      </c>
      <c r="I12" s="23"/>
      <c r="J12" s="23" t="s">
        <v>170</v>
      </c>
      <c r="K12" s="23">
        <v>531</v>
      </c>
      <c r="L12" s="23"/>
      <c r="M12" s="23" t="s">
        <v>121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8"/>
      <c r="B13" s="249"/>
      <c r="C13" s="25" t="s">
        <v>292</v>
      </c>
      <c r="D13" s="40"/>
      <c r="E13" s="40"/>
      <c r="F13" s="20" t="s">
        <v>292</v>
      </c>
      <c r="G13" s="279"/>
      <c r="H13" s="213"/>
      <c r="I13" s="214"/>
      <c r="J13" s="217" t="s">
        <v>158</v>
      </c>
      <c r="K13" s="20"/>
      <c r="L13" s="20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6" t="s">
        <v>20</v>
      </c>
      <c r="B14" s="249"/>
      <c r="C14" s="21"/>
      <c r="D14" s="28"/>
      <c r="E14" s="28"/>
      <c r="F14" s="21">
        <v>531</v>
      </c>
      <c r="G14" s="279"/>
      <c r="H14" s="282" t="s">
        <v>21</v>
      </c>
      <c r="I14" s="283"/>
      <c r="J14" s="215">
        <v>531</v>
      </c>
      <c r="K14" s="21"/>
      <c r="L14" s="21"/>
      <c r="M14" s="21"/>
    </row>
    <row r="15" spans="1:106" ht="16.5" customHeight="1" thickBot="1" x14ac:dyDescent="0.55000000000000004">
      <c r="A15" s="12"/>
      <c r="B15" s="249"/>
      <c r="C15" s="23">
        <v>531</v>
      </c>
      <c r="D15" s="23" t="s">
        <v>150</v>
      </c>
      <c r="E15" s="23"/>
      <c r="F15" s="23" t="s">
        <v>144</v>
      </c>
      <c r="G15" s="279"/>
      <c r="H15" s="26"/>
      <c r="I15" s="27"/>
      <c r="J15" s="23" t="s">
        <v>162</v>
      </c>
      <c r="K15" s="23"/>
      <c r="L15" s="23"/>
      <c r="M15" s="23"/>
    </row>
    <row r="16" spans="1:106" ht="16.5" customHeight="1" x14ac:dyDescent="0.5">
      <c r="A16" s="18"/>
      <c r="B16" s="249"/>
      <c r="C16" s="217"/>
      <c r="D16" s="20"/>
      <c r="E16" s="20" t="s">
        <v>158</v>
      </c>
      <c r="F16" s="217" t="s">
        <v>293</v>
      </c>
      <c r="G16" s="278"/>
      <c r="H16" s="217"/>
      <c r="I16" s="21"/>
      <c r="J16" s="217"/>
      <c r="K16" s="20"/>
      <c r="L16" s="20"/>
      <c r="M16" s="20"/>
      <c r="N16" s="10"/>
      <c r="O16" s="10"/>
      <c r="P16" s="10"/>
      <c r="Q16" s="10"/>
      <c r="R16" s="10"/>
      <c r="S16" s="10" t="s">
        <v>39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6" t="s">
        <v>22</v>
      </c>
      <c r="B17" s="249"/>
      <c r="C17" s="21"/>
      <c r="D17" s="21"/>
      <c r="E17" s="21">
        <v>531</v>
      </c>
      <c r="F17" s="21"/>
      <c r="G17" s="278"/>
      <c r="H17" s="21"/>
      <c r="I17" s="21"/>
      <c r="J17" s="21"/>
      <c r="K17" s="21"/>
      <c r="L17" s="21"/>
      <c r="M17" s="2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249"/>
      <c r="C18" s="23"/>
      <c r="D18" s="23"/>
      <c r="E18" s="203" t="s">
        <v>161</v>
      </c>
      <c r="F18" s="23">
        <v>531</v>
      </c>
      <c r="G18" s="280"/>
      <c r="H18" s="23"/>
      <c r="I18" s="23" t="s">
        <v>119</v>
      </c>
      <c r="J18" s="232"/>
      <c r="K18" s="23"/>
      <c r="L18" s="23"/>
      <c r="M18" s="23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8"/>
      <c r="B19" s="249"/>
      <c r="C19" s="25" t="s">
        <v>292</v>
      </c>
      <c r="D19" s="20"/>
      <c r="E19" s="217"/>
      <c r="F19" s="217" t="s">
        <v>293</v>
      </c>
      <c r="G19" s="278"/>
      <c r="H19" s="21"/>
      <c r="I19" s="20"/>
      <c r="J19" s="20"/>
      <c r="K19" s="21"/>
      <c r="L19" s="21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6" t="s">
        <v>24</v>
      </c>
      <c r="B20" s="249"/>
      <c r="C20" s="21"/>
      <c r="D20" s="21"/>
      <c r="E20" s="21"/>
      <c r="F20" s="22"/>
      <c r="G20" s="278"/>
      <c r="H20" s="21"/>
      <c r="I20" s="21"/>
      <c r="J20" s="21"/>
      <c r="K20" s="21"/>
      <c r="L20" s="43"/>
      <c r="M20" s="21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250"/>
      <c r="C21" s="23">
        <v>531</v>
      </c>
      <c r="D21" s="23" t="s">
        <v>152</v>
      </c>
      <c r="E21" s="23"/>
      <c r="F21" s="23">
        <v>531</v>
      </c>
      <c r="G21" s="281"/>
      <c r="H21" s="23"/>
      <c r="I21" s="23" t="s">
        <v>233</v>
      </c>
      <c r="J21" s="23"/>
      <c r="K21" s="23"/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10" customFormat="1" ht="18.95" customHeight="1" x14ac:dyDescent="0.5">
      <c r="A22" s="261" t="s">
        <v>295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06" s="10" customFormat="1" ht="18.95" customHeight="1" x14ac:dyDescent="0.5">
      <c r="A23" s="264" t="s">
        <v>335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  <c r="N23"/>
    </row>
    <row r="24" spans="1:106" s="10" customFormat="1" ht="18.95" customHeight="1" x14ac:dyDescent="0.5">
      <c r="A24" s="29"/>
      <c r="B24" s="30" t="s">
        <v>25</v>
      </c>
      <c r="C24" s="5"/>
      <c r="D24" s="30" t="s">
        <v>26</v>
      </c>
      <c r="E24" s="5"/>
      <c r="F24" s="45">
        <v>9</v>
      </c>
      <c r="G24" s="30" t="s">
        <v>27</v>
      </c>
      <c r="H24" s="30"/>
      <c r="I24" s="31" t="s">
        <v>28</v>
      </c>
      <c r="J24" s="30" t="s">
        <v>26</v>
      </c>
      <c r="K24" s="206">
        <v>4</v>
      </c>
      <c r="L24" s="30" t="s">
        <v>27</v>
      </c>
      <c r="M24" s="54"/>
    </row>
    <row r="25" spans="1:106" ht="18.95" customHeight="1" x14ac:dyDescent="0.5">
      <c r="A25" s="47"/>
      <c r="B25" s="5"/>
      <c r="C25" s="5"/>
      <c r="D25" s="30" t="s">
        <v>29</v>
      </c>
      <c r="E25" s="5"/>
      <c r="F25" s="48">
        <v>15</v>
      </c>
      <c r="G25" s="30" t="s">
        <v>27</v>
      </c>
      <c r="H25" s="5"/>
      <c r="I25" s="5"/>
      <c r="J25" s="30" t="s">
        <v>29</v>
      </c>
      <c r="K25" s="206">
        <v>8</v>
      </c>
      <c r="L25" s="30" t="s">
        <v>27</v>
      </c>
      <c r="M25" s="50"/>
    </row>
    <row r="26" spans="1:106" s="10" customFormat="1" ht="18.95" customHeight="1" thickBot="1" x14ac:dyDescent="0.55000000000000004">
      <c r="A26" s="47"/>
      <c r="B26" s="5"/>
      <c r="C26" s="5"/>
      <c r="D26" s="30" t="s">
        <v>30</v>
      </c>
      <c r="E26" s="5"/>
      <c r="F26" s="33">
        <f>SUM(F24:F25)</f>
        <v>24</v>
      </c>
      <c r="G26" s="30" t="s">
        <v>27</v>
      </c>
      <c r="H26" s="5"/>
      <c r="I26" s="5"/>
      <c r="J26" s="30" t="s">
        <v>30</v>
      </c>
      <c r="K26" s="208">
        <f>SUM(K24:K25)</f>
        <v>12</v>
      </c>
      <c r="L26" s="30" t="s">
        <v>27</v>
      </c>
      <c r="M26" s="54"/>
    </row>
    <row r="27" spans="1:106" ht="18.95" customHeight="1" thickTop="1" x14ac:dyDescent="0.5">
      <c r="A27" s="34"/>
      <c r="B27" s="30"/>
      <c r="C27" s="30"/>
      <c r="D27" s="30"/>
      <c r="E27" s="30"/>
      <c r="F27" s="35"/>
      <c r="G27" s="30"/>
      <c r="H27" s="30"/>
      <c r="I27" s="30"/>
      <c r="J27" s="30"/>
      <c r="K27" s="36"/>
      <c r="L27" s="30"/>
      <c r="M27" s="32"/>
    </row>
    <row r="28" spans="1:106" ht="18.95" customHeight="1" x14ac:dyDescent="0.5">
      <c r="A28" s="37"/>
      <c r="B28" s="121"/>
      <c r="C28" s="38"/>
      <c r="D28" s="38"/>
      <c r="E28" s="4"/>
      <c r="F28" s="4"/>
      <c r="G28" s="4"/>
      <c r="H28" s="4"/>
      <c r="I28" s="4"/>
      <c r="J28" s="4"/>
      <c r="K28" s="4"/>
      <c r="L28" s="4"/>
      <c r="M28" s="3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pans="2:2" s="10" customFormat="1" ht="18.95" customHeight="1" x14ac:dyDescent="0.5"/>
    <row r="50" spans="2:2" s="10" customFormat="1" ht="18.95" customHeight="1" x14ac:dyDescent="0.5"/>
    <row r="51" spans="2:2" s="10" customFormat="1" ht="18.95" customHeight="1" x14ac:dyDescent="0.5"/>
    <row r="52" spans="2:2" s="10" customFormat="1" ht="18.95" customHeight="1" x14ac:dyDescent="0.5"/>
    <row r="53" spans="2:2" s="10" customFormat="1" ht="18.95" customHeight="1" x14ac:dyDescent="0.5">
      <c r="B53" s="11"/>
    </row>
  </sheetData>
  <mergeCells count="10">
    <mergeCell ref="A22:M22"/>
    <mergeCell ref="A23:M23"/>
    <mergeCell ref="A1:M1"/>
    <mergeCell ref="A2:L2"/>
    <mergeCell ref="D3:E3"/>
    <mergeCell ref="G3:I3"/>
    <mergeCell ref="K3:L3"/>
    <mergeCell ref="B7:B21"/>
    <mergeCell ref="G7:G21"/>
    <mergeCell ref="H14:I14"/>
  </mergeCells>
  <pageMargins left="1.4566929133858268" right="0.43307086614173229" top="0.70866141732283472" bottom="0.51181102362204722" header="0.19685039370078741" footer="0"/>
  <pageSetup paperSize="9" scale="10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B59"/>
  <sheetViews>
    <sheetView tabSelected="1" zoomScale="136" zoomScaleNormal="136" workbookViewId="0">
      <selection activeCell="O16" sqref="O16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236</v>
      </c>
      <c r="E3" s="245"/>
      <c r="F3" s="199" t="s">
        <v>2</v>
      </c>
      <c r="G3" s="126" t="s">
        <v>211</v>
      </c>
      <c r="H3" s="128"/>
      <c r="I3" s="127"/>
      <c r="J3" s="127" t="s">
        <v>4</v>
      </c>
      <c r="K3" s="246" t="s">
        <v>237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6">
        <v>3</v>
      </c>
      <c r="F6" s="19">
        <v>4</v>
      </c>
      <c r="G6" s="19">
        <v>5</v>
      </c>
      <c r="H6" s="16">
        <v>6</v>
      </c>
      <c r="I6" s="19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32" t="s">
        <v>215</v>
      </c>
      <c r="D7" s="131"/>
      <c r="E7" s="132" t="s">
        <v>215</v>
      </c>
      <c r="F7" s="107"/>
      <c r="G7" s="251" t="s">
        <v>184</v>
      </c>
      <c r="H7" s="132" t="s">
        <v>215</v>
      </c>
      <c r="I7" s="131"/>
      <c r="J7" s="106" t="s">
        <v>238</v>
      </c>
      <c r="K7" s="107"/>
      <c r="L7" s="107" t="s">
        <v>238</v>
      </c>
      <c r="M7" s="133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32"/>
      <c r="D8" s="134"/>
      <c r="E8" s="110"/>
      <c r="F8" s="111"/>
      <c r="G8" s="252"/>
      <c r="H8" s="135"/>
      <c r="I8" s="134"/>
      <c r="J8" s="110"/>
      <c r="K8" s="111"/>
      <c r="L8" s="134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49"/>
      <c r="C9" s="137">
        <v>521</v>
      </c>
      <c r="D9" s="138" t="s">
        <v>109</v>
      </c>
      <c r="E9" s="115" t="s">
        <v>239</v>
      </c>
      <c r="F9" s="116" t="s">
        <v>108</v>
      </c>
      <c r="G9" s="252"/>
      <c r="H9" s="137">
        <v>521</v>
      </c>
      <c r="I9" s="138" t="s">
        <v>83</v>
      </c>
      <c r="J9" s="115" t="s">
        <v>239</v>
      </c>
      <c r="K9" s="116" t="s">
        <v>271</v>
      </c>
      <c r="L9" s="138" t="s">
        <v>318</v>
      </c>
      <c r="M9" s="139" t="s">
        <v>240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32" t="s">
        <v>215</v>
      </c>
      <c r="D10" s="131"/>
      <c r="E10" s="106" t="s">
        <v>238</v>
      </c>
      <c r="F10" s="132"/>
      <c r="G10" s="252"/>
      <c r="H10" s="132" t="s">
        <v>215</v>
      </c>
      <c r="I10" s="131"/>
      <c r="J10" s="106"/>
      <c r="K10" s="107"/>
      <c r="L10" s="131"/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2"/>
      <c r="D11" s="134"/>
      <c r="E11" s="110"/>
      <c r="F11" s="111"/>
      <c r="G11" s="252"/>
      <c r="H11" s="132"/>
      <c r="I11" s="134"/>
      <c r="J11" s="110"/>
      <c r="K11" s="111"/>
      <c r="L11" s="134"/>
      <c r="M11" s="136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7">
        <v>521</v>
      </c>
      <c r="D12" s="138" t="s">
        <v>34</v>
      </c>
      <c r="E12" s="115" t="s">
        <v>239</v>
      </c>
      <c r="F12" s="116" t="s">
        <v>275</v>
      </c>
      <c r="G12" s="252"/>
      <c r="H12" s="137">
        <v>521</v>
      </c>
      <c r="I12" s="138" t="s">
        <v>113</v>
      </c>
      <c r="J12" s="115"/>
      <c r="K12" s="116"/>
      <c r="L12" s="138"/>
      <c r="M12" s="139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07" t="s">
        <v>238</v>
      </c>
      <c r="D13" s="131"/>
      <c r="E13" s="132" t="s">
        <v>215</v>
      </c>
      <c r="F13" s="131"/>
      <c r="G13" s="253"/>
      <c r="H13" s="255" t="s">
        <v>21</v>
      </c>
      <c r="I13" s="256"/>
      <c r="J13" s="107" t="s">
        <v>238</v>
      </c>
      <c r="K13" s="107"/>
      <c r="L13" s="107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11"/>
      <c r="D14" s="134"/>
      <c r="E14" s="134"/>
      <c r="F14" s="134"/>
      <c r="G14" s="253"/>
      <c r="H14" s="257"/>
      <c r="I14" s="258"/>
      <c r="J14" s="111"/>
      <c r="K14" s="111"/>
      <c r="L14" s="111"/>
      <c r="M14" s="111"/>
    </row>
    <row r="15" spans="1:106" ht="16.5" customHeight="1" thickBot="1" x14ac:dyDescent="0.55000000000000004">
      <c r="A15" s="12"/>
      <c r="B15" s="249"/>
      <c r="C15" s="116" t="s">
        <v>239</v>
      </c>
      <c r="D15" s="138" t="s">
        <v>241</v>
      </c>
      <c r="E15" s="138">
        <v>521</v>
      </c>
      <c r="F15" s="138" t="s">
        <v>242</v>
      </c>
      <c r="G15" s="253"/>
      <c r="H15" s="259"/>
      <c r="I15" s="260"/>
      <c r="J15" s="138">
        <v>521</v>
      </c>
      <c r="K15" s="138" t="s">
        <v>243</v>
      </c>
      <c r="L15" s="116"/>
      <c r="M15" s="116"/>
    </row>
    <row r="16" spans="1:106" ht="16.5" customHeight="1" x14ac:dyDescent="0.5">
      <c r="A16" s="18"/>
      <c r="B16" s="249"/>
      <c r="C16" s="132" t="s">
        <v>215</v>
      </c>
      <c r="D16" s="131"/>
      <c r="E16" s="132" t="s">
        <v>238</v>
      </c>
      <c r="F16" s="107"/>
      <c r="G16" s="252"/>
      <c r="H16" s="107" t="s">
        <v>221</v>
      </c>
      <c r="I16" s="107"/>
      <c r="J16" s="107"/>
      <c r="K16" s="107"/>
      <c r="L16" s="107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2"/>
      <c r="D17" s="134"/>
      <c r="E17" s="110"/>
      <c r="F17" s="111"/>
      <c r="G17" s="252"/>
      <c r="H17" s="111"/>
      <c r="I17" s="111"/>
      <c r="J17" s="111"/>
      <c r="K17" s="111"/>
      <c r="L17" s="111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8" t="s">
        <v>116</v>
      </c>
      <c r="D18" s="138">
        <v>521</v>
      </c>
      <c r="E18" s="115" t="s">
        <v>239</v>
      </c>
      <c r="F18" s="138" t="s">
        <v>244</v>
      </c>
      <c r="G18" s="252"/>
      <c r="H18" s="116" t="s">
        <v>239</v>
      </c>
      <c r="I18" s="116" t="s">
        <v>347</v>
      </c>
      <c r="J18" s="138"/>
      <c r="K18" s="111"/>
      <c r="L18" s="116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2" t="s">
        <v>215</v>
      </c>
      <c r="D19" s="107"/>
      <c r="E19" s="132" t="s">
        <v>215</v>
      </c>
      <c r="F19" s="107"/>
      <c r="G19" s="252"/>
      <c r="H19" s="107"/>
      <c r="I19" s="107" t="s">
        <v>212</v>
      </c>
      <c r="J19" s="107"/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32"/>
      <c r="I20" s="111"/>
      <c r="J20" s="111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521</v>
      </c>
      <c r="D21" s="138" t="s">
        <v>33</v>
      </c>
      <c r="E21" s="138">
        <v>521</v>
      </c>
      <c r="F21" s="138" t="s">
        <v>111</v>
      </c>
      <c r="G21" s="254"/>
      <c r="H21" s="116"/>
      <c r="I21" s="138">
        <v>521</v>
      </c>
      <c r="J21" s="116"/>
      <c r="K21" s="138" t="s">
        <v>130</v>
      </c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217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330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129"/>
      <c r="F24" s="142">
        <v>20</v>
      </c>
      <c r="G24" s="44" t="s">
        <v>27</v>
      </c>
      <c r="H24" s="44"/>
      <c r="I24" s="143" t="s">
        <v>28</v>
      </c>
      <c r="J24" s="44" t="s">
        <v>26</v>
      </c>
      <c r="K24" s="129"/>
      <c r="L24" s="206">
        <f>F24*12/F26</f>
        <v>6.8571428571428568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29"/>
      <c r="F25" s="145">
        <v>15</v>
      </c>
      <c r="G25" s="44" t="s">
        <v>27</v>
      </c>
      <c r="H25" s="129"/>
      <c r="I25" s="129"/>
      <c r="J25" s="44" t="s">
        <v>29</v>
      </c>
      <c r="K25" s="129"/>
      <c r="L25" s="206">
        <f>F25*12/F26</f>
        <v>5.1428571428571432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129"/>
      <c r="F26" s="146">
        <v>35</v>
      </c>
      <c r="G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M28"/>
  <sheetViews>
    <sheetView topLeftCell="A4" zoomScale="130" zoomScaleNormal="130" zoomScaleSheetLayoutView="100" workbookViewId="0">
      <selection activeCell="N16" sqref="N16"/>
    </sheetView>
  </sheetViews>
  <sheetFormatPr defaultRowHeight="23.25" x14ac:dyDescent="0.5"/>
  <cols>
    <col min="1" max="1" width="8.85546875" customWidth="1"/>
    <col min="2" max="2" width="6" customWidth="1"/>
    <col min="3" max="6" width="10" customWidth="1"/>
    <col min="7" max="7" width="8.42578125" customWidth="1"/>
    <col min="8" max="12" width="10" customWidth="1"/>
    <col min="13" max="13" width="10.140625" customWidth="1"/>
  </cols>
  <sheetData>
    <row r="1" spans="1:13" x14ac:dyDescent="0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3" x14ac:dyDescent="0.5">
      <c r="A2" s="264" t="s">
        <v>98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</row>
    <row r="3" spans="1:13" x14ac:dyDescent="0.5">
      <c r="A3" s="41"/>
      <c r="B3" s="197"/>
      <c r="C3" s="198" t="s">
        <v>1</v>
      </c>
      <c r="D3" s="284" t="s">
        <v>55</v>
      </c>
      <c r="E3" s="284"/>
      <c r="F3" s="198" t="s">
        <v>2</v>
      </c>
      <c r="G3" s="284" t="s">
        <v>56</v>
      </c>
      <c r="H3" s="284"/>
      <c r="I3" s="284"/>
      <c r="J3" s="4" t="s">
        <v>4</v>
      </c>
      <c r="K3" s="267" t="s">
        <v>90</v>
      </c>
      <c r="L3" s="267"/>
      <c r="M3" s="53"/>
    </row>
    <row r="4" spans="1:13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</row>
    <row r="5" spans="1:13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</row>
    <row r="6" spans="1:13" x14ac:dyDescent="0.5">
      <c r="A6" s="16" t="s">
        <v>15</v>
      </c>
      <c r="B6" s="17"/>
      <c r="C6" s="16">
        <v>1</v>
      </c>
      <c r="D6" s="18">
        <v>2</v>
      </c>
      <c r="E6" s="19">
        <v>3</v>
      </c>
      <c r="F6" s="19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80">
        <v>11</v>
      </c>
    </row>
    <row r="7" spans="1:13" ht="15.95" customHeight="1" x14ac:dyDescent="0.5">
      <c r="A7" s="42"/>
      <c r="B7" s="248"/>
      <c r="C7" s="81" t="s">
        <v>58</v>
      </c>
      <c r="D7" s="81"/>
      <c r="E7" s="81"/>
      <c r="F7" s="81"/>
      <c r="G7" s="277"/>
      <c r="H7" s="123" t="s">
        <v>69</v>
      </c>
      <c r="I7" s="123"/>
      <c r="J7" s="105"/>
      <c r="K7" s="81"/>
      <c r="L7" s="81"/>
      <c r="M7" s="82"/>
    </row>
    <row r="8" spans="1:13" ht="15.95" customHeight="1" x14ac:dyDescent="0.5">
      <c r="A8" s="6" t="s">
        <v>17</v>
      </c>
      <c r="B8" s="249"/>
      <c r="C8" s="83"/>
      <c r="D8" s="83"/>
      <c r="E8" s="83"/>
      <c r="F8" s="83"/>
      <c r="G8" s="278"/>
      <c r="H8" s="109"/>
      <c r="I8" s="109"/>
      <c r="J8" s="109"/>
      <c r="K8" s="83"/>
      <c r="L8" s="83"/>
      <c r="M8" s="22"/>
    </row>
    <row r="9" spans="1:13" ht="15.95" customHeight="1" x14ac:dyDescent="0.5">
      <c r="A9" s="12"/>
      <c r="B9" s="249"/>
      <c r="C9" s="84" t="s">
        <v>59</v>
      </c>
      <c r="D9" s="84"/>
      <c r="E9" s="84"/>
      <c r="F9" s="84" t="s">
        <v>48</v>
      </c>
      <c r="G9" s="278"/>
      <c r="H9" s="113">
        <v>635</v>
      </c>
      <c r="I9" s="113"/>
      <c r="J9" s="114" t="s">
        <v>34</v>
      </c>
      <c r="K9" s="84"/>
      <c r="L9" s="23"/>
      <c r="M9" s="23"/>
    </row>
    <row r="10" spans="1:13" ht="15.95" customHeight="1" x14ac:dyDescent="0.5">
      <c r="A10" s="18"/>
      <c r="B10" s="249"/>
      <c r="C10" s="236" t="s">
        <v>343</v>
      </c>
      <c r="D10" s="88"/>
      <c r="E10" s="81"/>
      <c r="F10" s="81"/>
      <c r="G10" s="278"/>
      <c r="H10" s="81" t="s">
        <v>58</v>
      </c>
      <c r="I10" s="81"/>
      <c r="J10" s="25"/>
      <c r="K10" s="20"/>
      <c r="L10" s="20"/>
      <c r="M10" s="82"/>
    </row>
    <row r="11" spans="1:13" ht="15.95" customHeight="1" x14ac:dyDescent="0.5">
      <c r="A11" s="6" t="s">
        <v>19</v>
      </c>
      <c r="B11" s="249"/>
      <c r="C11" s="83"/>
      <c r="D11" s="89"/>
      <c r="E11" s="83"/>
      <c r="F11" s="83"/>
      <c r="G11" s="278"/>
      <c r="H11" s="83"/>
      <c r="I11" s="83"/>
      <c r="J11" s="21"/>
      <c r="K11" s="21"/>
      <c r="L11" s="21"/>
      <c r="M11" s="22"/>
    </row>
    <row r="12" spans="1:13" ht="15.95" customHeight="1" thickBot="1" x14ac:dyDescent="0.55000000000000004">
      <c r="A12" s="12"/>
      <c r="B12" s="249"/>
      <c r="C12" s="84" t="s">
        <v>59</v>
      </c>
      <c r="D12" s="23"/>
      <c r="E12" s="84"/>
      <c r="F12" s="23" t="s">
        <v>42</v>
      </c>
      <c r="G12" s="278"/>
      <c r="H12" s="84" t="s">
        <v>59</v>
      </c>
      <c r="I12" s="84"/>
      <c r="J12" s="23"/>
      <c r="K12" s="23" t="s">
        <v>43</v>
      </c>
      <c r="L12" s="23"/>
      <c r="M12" s="23"/>
    </row>
    <row r="13" spans="1:13" ht="15.95" customHeight="1" x14ac:dyDescent="0.5">
      <c r="A13" s="18"/>
      <c r="B13" s="249"/>
      <c r="C13" s="81"/>
      <c r="D13" s="81"/>
      <c r="E13" s="81"/>
      <c r="F13" s="81"/>
      <c r="G13" s="279"/>
      <c r="H13" s="269" t="s">
        <v>21</v>
      </c>
      <c r="I13" s="270"/>
      <c r="J13" s="81"/>
      <c r="K13" s="20"/>
      <c r="L13" s="81"/>
      <c r="M13" s="81"/>
    </row>
    <row r="14" spans="1:13" ht="15.95" customHeight="1" x14ac:dyDescent="0.5">
      <c r="A14" s="6" t="s">
        <v>20</v>
      </c>
      <c r="B14" s="249"/>
      <c r="C14" s="83"/>
      <c r="D14" s="83"/>
      <c r="E14" s="83"/>
      <c r="F14" s="83"/>
      <c r="G14" s="279"/>
      <c r="H14" s="271"/>
      <c r="I14" s="272"/>
      <c r="J14" s="83"/>
      <c r="K14" s="90"/>
      <c r="L14" s="83"/>
      <c r="M14" s="83"/>
    </row>
    <row r="15" spans="1:13" ht="15.95" customHeight="1" thickBot="1" x14ac:dyDescent="0.55000000000000004">
      <c r="A15" s="12"/>
      <c r="B15" s="249"/>
      <c r="C15" s="84"/>
      <c r="D15" s="84"/>
      <c r="E15" s="84"/>
      <c r="F15" s="84"/>
      <c r="G15" s="285"/>
      <c r="H15" s="273"/>
      <c r="I15" s="274"/>
      <c r="J15" s="84"/>
      <c r="K15" s="23"/>
      <c r="L15" s="84"/>
      <c r="M15" s="84"/>
    </row>
    <row r="16" spans="1:13" ht="15.95" customHeight="1" x14ac:dyDescent="0.5">
      <c r="A16" s="18"/>
      <c r="B16" s="249"/>
      <c r="C16" s="123" t="s">
        <v>69</v>
      </c>
      <c r="D16" s="123"/>
      <c r="E16" s="105"/>
      <c r="F16" s="81"/>
      <c r="G16" s="278"/>
      <c r="H16" s="81" t="s">
        <v>58</v>
      </c>
      <c r="I16" s="81"/>
      <c r="J16" s="25"/>
      <c r="K16" s="20"/>
      <c r="L16" s="81"/>
      <c r="M16" s="81"/>
    </row>
    <row r="17" spans="1:13" ht="15.95" customHeight="1" x14ac:dyDescent="0.5">
      <c r="A17" s="6" t="s">
        <v>22</v>
      </c>
      <c r="B17" s="249"/>
      <c r="C17" s="109"/>
      <c r="D17" s="109"/>
      <c r="E17" s="109"/>
      <c r="F17" s="83"/>
      <c r="G17" s="278"/>
      <c r="H17" s="83"/>
      <c r="I17" s="83"/>
      <c r="J17" s="21"/>
      <c r="K17" s="21"/>
      <c r="L17" s="83"/>
      <c r="M17" s="83"/>
    </row>
    <row r="18" spans="1:13" ht="15.95" customHeight="1" x14ac:dyDescent="0.5">
      <c r="A18" s="12"/>
      <c r="B18" s="249"/>
      <c r="C18" s="113">
        <v>635</v>
      </c>
      <c r="D18" s="113"/>
      <c r="E18" s="114" t="s">
        <v>33</v>
      </c>
      <c r="F18" s="23"/>
      <c r="G18" s="278"/>
      <c r="H18" s="84" t="s">
        <v>59</v>
      </c>
      <c r="I18" s="84"/>
      <c r="J18" s="23"/>
      <c r="K18" s="23" t="s">
        <v>44</v>
      </c>
      <c r="L18" s="84"/>
      <c r="M18" s="84"/>
    </row>
    <row r="19" spans="1:13" ht="15.95" customHeight="1" x14ac:dyDescent="0.5">
      <c r="A19" s="18"/>
      <c r="B19" s="249"/>
      <c r="C19" s="81" t="s">
        <v>58</v>
      </c>
      <c r="D19" s="88"/>
      <c r="E19" s="81"/>
      <c r="F19" s="81"/>
      <c r="G19" s="280"/>
      <c r="H19" s="123" t="s">
        <v>69</v>
      </c>
      <c r="I19" s="123"/>
      <c r="J19" s="105"/>
      <c r="K19" s="81"/>
      <c r="L19" s="20"/>
      <c r="M19" s="20"/>
    </row>
    <row r="20" spans="1:13" ht="15.95" customHeight="1" x14ac:dyDescent="0.5">
      <c r="A20" s="6" t="s">
        <v>24</v>
      </c>
      <c r="B20" s="249"/>
      <c r="C20" s="83"/>
      <c r="D20" s="89"/>
      <c r="E20" s="83"/>
      <c r="F20" s="83"/>
      <c r="G20" s="278"/>
      <c r="H20" s="109"/>
      <c r="I20" s="109"/>
      <c r="J20" s="109"/>
      <c r="K20" s="83"/>
      <c r="L20" s="21"/>
      <c r="M20" s="21"/>
    </row>
    <row r="21" spans="1:13" ht="15.95" customHeight="1" x14ac:dyDescent="0.5">
      <c r="A21" s="12"/>
      <c r="B21" s="250"/>
      <c r="C21" s="84" t="s">
        <v>59</v>
      </c>
      <c r="D21" s="23"/>
      <c r="E21" s="84"/>
      <c r="F21" s="84" t="s">
        <v>50</v>
      </c>
      <c r="G21" s="281"/>
      <c r="H21" s="113">
        <v>635</v>
      </c>
      <c r="I21" s="113"/>
      <c r="J21" s="114" t="s">
        <v>35</v>
      </c>
      <c r="K21" s="84"/>
      <c r="L21" s="23"/>
      <c r="M21" s="23"/>
    </row>
    <row r="22" spans="1:13" ht="18" customHeight="1" x14ac:dyDescent="0.5">
      <c r="A22" s="261" t="s">
        <v>101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3"/>
    </row>
    <row r="23" spans="1:13" ht="18" customHeight="1" x14ac:dyDescent="0.5">
      <c r="A23" s="264" t="s">
        <v>103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6"/>
    </row>
    <row r="24" spans="1:13" ht="18" customHeight="1" x14ac:dyDescent="0.5">
      <c r="A24" s="156"/>
      <c r="B24" s="30" t="s">
        <v>25</v>
      </c>
      <c r="C24" s="5"/>
      <c r="D24" s="30" t="s">
        <v>26</v>
      </c>
      <c r="E24" s="5"/>
      <c r="F24" s="93">
        <v>9</v>
      </c>
      <c r="G24" s="30" t="s">
        <v>27</v>
      </c>
      <c r="H24" s="30"/>
      <c r="I24" s="31" t="s">
        <v>28</v>
      </c>
      <c r="J24" s="30" t="s">
        <v>26</v>
      </c>
      <c r="K24" s="94">
        <f>F24*12/F26</f>
        <v>3.7241379310344827</v>
      </c>
      <c r="L24" s="30" t="s">
        <v>27</v>
      </c>
      <c r="M24" s="157"/>
    </row>
    <row r="25" spans="1:13" ht="18" customHeight="1" x14ac:dyDescent="0.5">
      <c r="A25" s="156"/>
      <c r="B25" s="158"/>
      <c r="C25" s="158"/>
      <c r="D25" s="30" t="s">
        <v>29</v>
      </c>
      <c r="E25" s="5"/>
      <c r="F25" s="95">
        <v>20</v>
      </c>
      <c r="G25" s="30" t="s">
        <v>27</v>
      </c>
      <c r="H25" s="5"/>
      <c r="I25" s="5"/>
      <c r="J25" s="30" t="s">
        <v>29</v>
      </c>
      <c r="K25" s="96">
        <f>F25*12/F26</f>
        <v>8.2758620689655178</v>
      </c>
      <c r="L25" s="30" t="s">
        <v>27</v>
      </c>
      <c r="M25" s="157"/>
    </row>
    <row r="26" spans="1:13" s="11" customFormat="1" ht="18.95" customHeight="1" thickBot="1" x14ac:dyDescent="0.55000000000000004">
      <c r="A26" s="156"/>
      <c r="B26" s="44"/>
      <c r="C26" s="30"/>
      <c r="D26" s="30" t="s">
        <v>30</v>
      </c>
      <c r="E26" s="5"/>
      <c r="F26" s="97">
        <f>SUM(F24:F25)</f>
        <v>29</v>
      </c>
      <c r="G26" s="30" t="s">
        <v>27</v>
      </c>
      <c r="H26" s="5"/>
      <c r="I26" s="5"/>
      <c r="J26" s="30" t="s">
        <v>30</v>
      </c>
      <c r="K26" s="98">
        <f>SUM(K24:K25)</f>
        <v>12</v>
      </c>
      <c r="L26" s="30" t="s">
        <v>27</v>
      </c>
      <c r="M26" s="157"/>
    </row>
    <row r="27" spans="1:13" s="11" customFormat="1" ht="18.95" customHeight="1" thickTop="1" x14ac:dyDescent="0.5">
      <c r="A27" s="15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60"/>
    </row>
    <row r="28" spans="1:13" ht="18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L3"/>
    <mergeCell ref="B7:B21"/>
    <mergeCell ref="G7:G21"/>
    <mergeCell ref="H13:I15"/>
  </mergeCells>
  <printOptions horizontalCentered="1"/>
  <pageMargins left="1.6458333333333333" right="0.23622047244094491" top="0.67708333333333337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B59"/>
  <sheetViews>
    <sheetView zoomScale="130" zoomScaleNormal="130" workbookViewId="0">
      <selection activeCell="N21" sqref="N21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227</v>
      </c>
      <c r="E3" s="245"/>
      <c r="F3" s="199" t="s">
        <v>2</v>
      </c>
      <c r="G3" s="126" t="s">
        <v>228</v>
      </c>
      <c r="H3" s="128"/>
      <c r="I3" s="127"/>
      <c r="J3" s="127" t="s">
        <v>4</v>
      </c>
      <c r="K3" s="246" t="s">
        <v>229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6">
        <v>3</v>
      </c>
      <c r="F6" s="19">
        <v>4</v>
      </c>
      <c r="G6" s="19">
        <v>5</v>
      </c>
      <c r="H6" s="16">
        <v>6</v>
      </c>
      <c r="I6" s="19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32" t="s">
        <v>230</v>
      </c>
      <c r="D7" s="131"/>
      <c r="E7" s="132" t="s">
        <v>230</v>
      </c>
      <c r="F7" s="131"/>
      <c r="G7" s="251" t="s">
        <v>184</v>
      </c>
      <c r="H7" s="107" t="s">
        <v>216</v>
      </c>
      <c r="I7" s="107"/>
      <c r="J7" s="131"/>
      <c r="K7" s="133"/>
      <c r="L7" s="99"/>
      <c r="M7" s="99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32"/>
      <c r="D8" s="134"/>
      <c r="E8" s="135"/>
      <c r="F8" s="134"/>
      <c r="G8" s="252"/>
      <c r="H8" s="110"/>
      <c r="I8" s="111"/>
      <c r="J8" s="134"/>
      <c r="K8" s="136"/>
      <c r="L8" s="90"/>
      <c r="M8" s="9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49"/>
      <c r="C9" s="137">
        <v>525</v>
      </c>
      <c r="D9" s="138" t="s">
        <v>203</v>
      </c>
      <c r="E9" s="137">
        <v>525</v>
      </c>
      <c r="F9" s="138" t="s">
        <v>231</v>
      </c>
      <c r="G9" s="252"/>
      <c r="H9" s="116" t="s">
        <v>232</v>
      </c>
      <c r="J9" s="101"/>
      <c r="K9" s="138" t="s">
        <v>127</v>
      </c>
      <c r="L9" s="101"/>
      <c r="M9" s="101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07" t="s">
        <v>216</v>
      </c>
      <c r="D10" s="132"/>
      <c r="E10" s="132" t="s">
        <v>230</v>
      </c>
      <c r="F10" s="107"/>
      <c r="G10" s="252"/>
      <c r="H10" s="132" t="s">
        <v>230</v>
      </c>
      <c r="I10" s="131"/>
      <c r="J10" s="107" t="s">
        <v>216</v>
      </c>
      <c r="K10" s="107"/>
      <c r="L10" s="131"/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4"/>
      <c r="D11" s="110"/>
      <c r="E11" s="111"/>
      <c r="F11" s="111"/>
      <c r="G11" s="252"/>
      <c r="H11" s="132"/>
      <c r="I11" s="134"/>
      <c r="J11" s="110"/>
      <c r="K11" s="111"/>
      <c r="L11" s="134"/>
      <c r="M11" s="136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8">
        <v>525</v>
      </c>
      <c r="D12" s="115" t="s">
        <v>49</v>
      </c>
      <c r="E12" s="138">
        <v>525</v>
      </c>
      <c r="F12" s="116" t="s">
        <v>206</v>
      </c>
      <c r="G12" s="252"/>
      <c r="H12" s="137">
        <v>525</v>
      </c>
      <c r="I12" s="138" t="s">
        <v>205</v>
      </c>
      <c r="J12" s="115" t="s">
        <v>232</v>
      </c>
      <c r="K12" s="116" t="s">
        <v>233</v>
      </c>
      <c r="L12" s="138"/>
      <c r="M12" s="139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07"/>
      <c r="D13" s="131"/>
      <c r="E13" s="106"/>
      <c r="F13" s="107"/>
      <c r="G13" s="253"/>
      <c r="H13" s="255" t="s">
        <v>21</v>
      </c>
      <c r="I13" s="256"/>
      <c r="J13" s="107" t="s">
        <v>230</v>
      </c>
      <c r="K13" s="107"/>
      <c r="L13" s="107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34"/>
      <c r="D14" s="134"/>
      <c r="E14" s="110"/>
      <c r="F14" s="111"/>
      <c r="G14" s="253"/>
      <c r="H14" s="257"/>
      <c r="I14" s="258"/>
      <c r="J14" s="111"/>
      <c r="K14" s="111"/>
      <c r="L14" s="111"/>
      <c r="M14" s="111"/>
    </row>
    <row r="15" spans="1:106" ht="16.5" customHeight="1" thickBot="1" x14ac:dyDescent="0.55000000000000004">
      <c r="A15" s="12"/>
      <c r="B15" s="249"/>
      <c r="C15" s="138"/>
      <c r="D15" s="138"/>
      <c r="E15" s="138"/>
      <c r="F15" s="116"/>
      <c r="G15" s="253"/>
      <c r="H15" s="259"/>
      <c r="I15" s="260"/>
      <c r="J15" s="138">
        <v>525</v>
      </c>
      <c r="K15" s="138" t="s">
        <v>234</v>
      </c>
      <c r="L15" s="116"/>
      <c r="M15" s="116"/>
    </row>
    <row r="16" spans="1:106" ht="16.5" customHeight="1" x14ac:dyDescent="0.5">
      <c r="A16" s="18"/>
      <c r="B16" s="249"/>
      <c r="C16" s="131" t="s">
        <v>216</v>
      </c>
      <c r="E16" s="107"/>
      <c r="F16" s="228"/>
      <c r="G16" s="252"/>
      <c r="H16" s="107" t="s">
        <v>230</v>
      </c>
      <c r="I16" s="107"/>
      <c r="J16" s="107" t="s">
        <v>216</v>
      </c>
      <c r="K16" s="107"/>
      <c r="L16" s="107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4"/>
      <c r="E17" s="111"/>
      <c r="F17" s="227"/>
      <c r="G17" s="252"/>
      <c r="H17" s="111"/>
      <c r="I17" s="111"/>
      <c r="J17" s="111"/>
      <c r="K17" s="111"/>
      <c r="L17" s="111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8">
        <v>525</v>
      </c>
      <c r="E18" s="101"/>
      <c r="F18" s="115" t="s">
        <v>126</v>
      </c>
      <c r="G18" s="252"/>
      <c r="H18" s="116" t="s">
        <v>232</v>
      </c>
      <c r="I18" s="116" t="s">
        <v>207</v>
      </c>
      <c r="J18" s="116" t="s">
        <v>232</v>
      </c>
      <c r="K18" s="138" t="s">
        <v>49</v>
      </c>
      <c r="L18" s="116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1" t="s">
        <v>230</v>
      </c>
      <c r="D19" s="107"/>
      <c r="E19" s="131" t="s">
        <v>230</v>
      </c>
      <c r="F19" s="106"/>
      <c r="G19" s="252"/>
      <c r="H19" s="107" t="s">
        <v>235</v>
      </c>
      <c r="I19" s="107"/>
      <c r="J19" s="107" t="s">
        <v>216</v>
      </c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32"/>
      <c r="I20" s="111"/>
      <c r="J20" s="111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525</v>
      </c>
      <c r="D21" s="137" t="s">
        <v>162</v>
      </c>
      <c r="E21" s="138">
        <v>525</v>
      </c>
      <c r="F21" s="115" t="s">
        <v>161</v>
      </c>
      <c r="G21" s="254"/>
      <c r="H21" s="116" t="s">
        <v>232</v>
      </c>
      <c r="I21" s="138" t="s">
        <v>43</v>
      </c>
      <c r="J21" s="116" t="s">
        <v>232</v>
      </c>
      <c r="K21" s="138" t="s">
        <v>233</v>
      </c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193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331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129"/>
      <c r="F24" s="142">
        <v>16</v>
      </c>
      <c r="G24" s="44" t="s">
        <v>27</v>
      </c>
      <c r="H24" s="44"/>
      <c r="I24" s="143" t="s">
        <v>28</v>
      </c>
      <c r="J24" s="44" t="s">
        <v>26</v>
      </c>
      <c r="K24" s="129"/>
      <c r="L24" s="206">
        <f>F24*12/F26</f>
        <v>5.6470588235294121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29"/>
      <c r="F25" s="145">
        <v>18</v>
      </c>
      <c r="G25" s="44" t="s">
        <v>27</v>
      </c>
      <c r="H25" s="129"/>
      <c r="I25" s="129"/>
      <c r="J25" s="44" t="s">
        <v>29</v>
      </c>
      <c r="K25" s="129"/>
      <c r="L25" s="206">
        <f>F25*12/F26</f>
        <v>6.3529411764705879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129"/>
      <c r="F26" s="146">
        <f>SUM(F24:F25)</f>
        <v>34</v>
      </c>
      <c r="G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B59"/>
  <sheetViews>
    <sheetView topLeftCell="A4" zoomScale="148" zoomScaleNormal="148" zoomScaleSheetLayoutView="124" workbookViewId="0">
      <selection activeCell="M20" sqref="M20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245</v>
      </c>
      <c r="E3" s="245"/>
      <c r="F3" s="199" t="s">
        <v>2</v>
      </c>
      <c r="G3" s="126" t="s">
        <v>246</v>
      </c>
      <c r="H3" s="128"/>
      <c r="I3" s="127"/>
      <c r="J3" s="127" t="s">
        <v>4</v>
      </c>
      <c r="K3" s="246" t="s">
        <v>247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6">
        <v>6</v>
      </c>
      <c r="I6" s="19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48" t="s">
        <v>72</v>
      </c>
      <c r="C7" s="132" t="s">
        <v>215</v>
      </c>
      <c r="D7" s="131"/>
      <c r="E7" s="106"/>
      <c r="F7" s="107"/>
      <c r="G7" s="251" t="s">
        <v>184</v>
      </c>
      <c r="H7" s="106" t="s">
        <v>238</v>
      </c>
      <c r="I7" s="131"/>
      <c r="J7" s="107" t="s">
        <v>215</v>
      </c>
      <c r="K7" s="107" t="s">
        <v>238</v>
      </c>
      <c r="L7" s="106"/>
      <c r="M7" s="131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49"/>
      <c r="C8" s="132"/>
      <c r="D8" s="134"/>
      <c r="E8" s="110"/>
      <c r="F8" s="111"/>
      <c r="G8" s="252"/>
      <c r="H8" s="135"/>
      <c r="I8" s="134"/>
      <c r="J8" s="110" t="s">
        <v>250</v>
      </c>
      <c r="K8" s="111"/>
      <c r="L8" s="134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 t="s">
        <v>248</v>
      </c>
      <c r="B9" s="249"/>
      <c r="C9" s="137">
        <v>524</v>
      </c>
      <c r="D9" s="138" t="s">
        <v>249</v>
      </c>
      <c r="E9" s="232"/>
      <c r="F9" s="116"/>
      <c r="G9" s="252"/>
      <c r="H9" s="232" t="s">
        <v>318</v>
      </c>
      <c r="I9" s="116" t="s">
        <v>332</v>
      </c>
      <c r="J9" s="115" t="s">
        <v>321</v>
      </c>
      <c r="K9" s="116" t="s">
        <v>250</v>
      </c>
      <c r="L9" s="138" t="s">
        <v>251</v>
      </c>
      <c r="M9" s="116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32"/>
      <c r="D10" s="131"/>
      <c r="E10" s="132" t="s">
        <v>215</v>
      </c>
      <c r="F10" s="131"/>
      <c r="G10" s="252"/>
      <c r="H10" s="132" t="s">
        <v>215</v>
      </c>
      <c r="I10" s="131"/>
      <c r="J10" s="106" t="s">
        <v>238</v>
      </c>
      <c r="K10" s="107"/>
      <c r="L10" s="131"/>
      <c r="M10" s="107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2"/>
      <c r="D11" s="134"/>
      <c r="E11" s="132"/>
      <c r="F11" s="134"/>
      <c r="G11" s="252"/>
      <c r="H11" s="132"/>
      <c r="I11" s="134"/>
      <c r="J11" s="110"/>
      <c r="K11" s="111"/>
      <c r="L11" s="134"/>
      <c r="M11" s="23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7"/>
      <c r="D12" s="138"/>
      <c r="E12" s="137">
        <v>524</v>
      </c>
      <c r="F12" s="138" t="s">
        <v>252</v>
      </c>
      <c r="G12" s="252"/>
      <c r="H12" s="116" t="s">
        <v>250</v>
      </c>
      <c r="I12" s="116" t="s">
        <v>31</v>
      </c>
      <c r="J12" s="115" t="s">
        <v>250</v>
      </c>
      <c r="K12" s="116" t="s">
        <v>254</v>
      </c>
      <c r="L12" s="138"/>
      <c r="M12" s="138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32" t="s">
        <v>222</v>
      </c>
      <c r="D13" s="131"/>
      <c r="E13" s="106" t="s">
        <v>238</v>
      </c>
      <c r="F13" s="107"/>
      <c r="G13" s="253"/>
      <c r="H13" s="255" t="s">
        <v>21</v>
      </c>
      <c r="I13" s="256"/>
      <c r="J13" s="106" t="s">
        <v>255</v>
      </c>
      <c r="K13" s="107"/>
      <c r="L13" s="107"/>
      <c r="M13" s="107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34"/>
      <c r="D14" s="134"/>
      <c r="E14" s="110"/>
      <c r="F14" s="111"/>
      <c r="G14" s="253"/>
      <c r="H14" s="257"/>
      <c r="I14" s="258"/>
      <c r="J14" s="111"/>
      <c r="K14" s="111"/>
      <c r="L14" s="111"/>
      <c r="M14" s="111"/>
    </row>
    <row r="15" spans="1:106" ht="16.5" customHeight="1" thickBot="1" x14ac:dyDescent="0.55000000000000004">
      <c r="A15" s="12"/>
      <c r="B15" s="249"/>
      <c r="C15" s="232" t="s">
        <v>250</v>
      </c>
      <c r="D15" s="138" t="s">
        <v>164</v>
      </c>
      <c r="E15" s="232" t="s">
        <v>318</v>
      </c>
      <c r="F15" s="116" t="s">
        <v>333</v>
      </c>
      <c r="G15" s="253"/>
      <c r="H15" s="259"/>
      <c r="I15" s="260"/>
      <c r="J15" s="138">
        <v>524</v>
      </c>
      <c r="K15" s="116"/>
      <c r="L15" s="116" t="s">
        <v>42</v>
      </c>
      <c r="M15" s="116"/>
    </row>
    <row r="16" spans="1:106" ht="16.5" customHeight="1" x14ac:dyDescent="0.5">
      <c r="A16" s="18"/>
      <c r="B16" s="249"/>
      <c r="C16" s="106" t="s">
        <v>238</v>
      </c>
      <c r="D16" s="131"/>
      <c r="E16" s="106" t="s">
        <v>238</v>
      </c>
      <c r="F16" s="107"/>
      <c r="G16" s="252"/>
      <c r="H16" s="111"/>
      <c r="I16" s="227" t="s">
        <v>215</v>
      </c>
      <c r="J16" s="132" t="s">
        <v>215</v>
      </c>
      <c r="K16" s="107"/>
      <c r="L16" s="107"/>
      <c r="M16" s="107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10"/>
      <c r="D17" s="111"/>
      <c r="E17" s="110"/>
      <c r="F17" s="111"/>
      <c r="G17" s="252"/>
      <c r="H17" s="233"/>
      <c r="I17" s="110" t="s">
        <v>250</v>
      </c>
      <c r="J17" s="111"/>
      <c r="K17" s="111"/>
      <c r="L17" s="111"/>
      <c r="M17" s="111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232" t="s">
        <v>318</v>
      </c>
      <c r="D18" s="116" t="s">
        <v>253</v>
      </c>
      <c r="E18" s="115" t="s">
        <v>250</v>
      </c>
      <c r="F18" s="116" t="s">
        <v>256</v>
      </c>
      <c r="G18" s="252"/>
      <c r="H18" s="116"/>
      <c r="I18" s="229" t="s">
        <v>322</v>
      </c>
      <c r="J18" s="138">
        <v>524</v>
      </c>
      <c r="K18" s="116" t="s">
        <v>79</v>
      </c>
      <c r="L18" s="116"/>
      <c r="M18" s="116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2" t="s">
        <v>215</v>
      </c>
      <c r="D19" s="107"/>
      <c r="E19" s="132" t="s">
        <v>238</v>
      </c>
      <c r="F19" s="107"/>
      <c r="G19" s="252"/>
      <c r="H19" s="132" t="s">
        <v>215</v>
      </c>
      <c r="I19" s="107"/>
      <c r="J19" s="107" t="s">
        <v>215</v>
      </c>
      <c r="K19" s="131"/>
      <c r="L19" s="131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32"/>
      <c r="I20" s="111"/>
      <c r="J20" s="111"/>
      <c r="K20" s="134"/>
      <c r="L20" s="134"/>
      <c r="M20" s="136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524</v>
      </c>
      <c r="D21" s="116" t="s">
        <v>60</v>
      </c>
      <c r="E21" s="138">
        <v>524</v>
      </c>
      <c r="F21" s="116" t="s">
        <v>257</v>
      </c>
      <c r="G21" s="254"/>
      <c r="H21" s="116" t="s">
        <v>250</v>
      </c>
      <c r="I21" s="116" t="s">
        <v>32</v>
      </c>
      <c r="J21" s="116" t="s">
        <v>250</v>
      </c>
      <c r="K21" s="138" t="s">
        <v>82</v>
      </c>
      <c r="L21" s="138"/>
      <c r="M21" s="139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193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334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129"/>
      <c r="F24" s="142">
        <v>18</v>
      </c>
      <c r="G24" s="44" t="s">
        <v>27</v>
      </c>
      <c r="H24" s="44"/>
      <c r="I24" s="143" t="s">
        <v>28</v>
      </c>
      <c r="J24" s="44" t="s">
        <v>26</v>
      </c>
      <c r="K24" s="129"/>
      <c r="L24" s="206">
        <v>6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29"/>
      <c r="F25" s="145">
        <v>17</v>
      </c>
      <c r="G25" s="44" t="s">
        <v>27</v>
      </c>
      <c r="H25" s="129"/>
      <c r="I25" s="129"/>
      <c r="J25" s="44" t="s">
        <v>29</v>
      </c>
      <c r="K25" s="129"/>
      <c r="L25" s="206">
        <v>6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129"/>
      <c r="F26" s="146">
        <f>SUM(F24:F25)</f>
        <v>35</v>
      </c>
      <c r="G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5748031496062993" right="0.70866141732283472" top="0.74803149606299213" bottom="0.55118110236220474" header="0.31496062992125984" footer="0.31496062992125984"/>
  <pageSetup paperSize="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  <pageSetUpPr fitToPage="1"/>
  </sheetPr>
  <dimension ref="A1:DB59"/>
  <sheetViews>
    <sheetView showWhiteSpace="0" zoomScale="142" zoomScaleNormal="142" zoomScaleSheetLayoutView="100" workbookViewId="0">
      <selection activeCell="H21" sqref="H21"/>
    </sheetView>
  </sheetViews>
  <sheetFormatPr defaultRowHeight="18.95" customHeight="1" x14ac:dyDescent="0.5"/>
  <cols>
    <col min="1" max="1" width="9" style="103" customWidth="1"/>
    <col min="2" max="2" width="6" style="103" customWidth="1"/>
    <col min="3" max="6" width="10" style="103" customWidth="1"/>
    <col min="7" max="7" width="6" style="103" customWidth="1"/>
    <col min="8" max="13" width="10" style="103" customWidth="1"/>
    <col min="14" max="256" width="9.140625" style="103"/>
    <col min="257" max="257" width="9" style="103" customWidth="1"/>
    <col min="258" max="258" width="6" style="103" customWidth="1"/>
    <col min="259" max="262" width="10" style="103" customWidth="1"/>
    <col min="263" max="263" width="6" style="103" customWidth="1"/>
    <col min="264" max="269" width="10" style="103" customWidth="1"/>
    <col min="270" max="512" width="9.140625" style="103"/>
    <col min="513" max="513" width="9" style="103" customWidth="1"/>
    <col min="514" max="514" width="6" style="103" customWidth="1"/>
    <col min="515" max="518" width="10" style="103" customWidth="1"/>
    <col min="519" max="519" width="6" style="103" customWidth="1"/>
    <col min="520" max="525" width="10" style="103" customWidth="1"/>
    <col min="526" max="768" width="9.140625" style="103"/>
    <col min="769" max="769" width="9" style="103" customWidth="1"/>
    <col min="770" max="770" width="6" style="103" customWidth="1"/>
    <col min="771" max="774" width="10" style="103" customWidth="1"/>
    <col min="775" max="775" width="6" style="103" customWidth="1"/>
    <col min="776" max="781" width="10" style="103" customWidth="1"/>
    <col min="782" max="1024" width="9.140625" style="103"/>
    <col min="1025" max="1025" width="9" style="103" customWidth="1"/>
    <col min="1026" max="1026" width="6" style="103" customWidth="1"/>
    <col min="1027" max="1030" width="10" style="103" customWidth="1"/>
    <col min="1031" max="1031" width="6" style="103" customWidth="1"/>
    <col min="1032" max="1037" width="10" style="103" customWidth="1"/>
    <col min="1038" max="1280" width="9.140625" style="103"/>
    <col min="1281" max="1281" width="9" style="103" customWidth="1"/>
    <col min="1282" max="1282" width="6" style="103" customWidth="1"/>
    <col min="1283" max="1286" width="10" style="103" customWidth="1"/>
    <col min="1287" max="1287" width="6" style="103" customWidth="1"/>
    <col min="1288" max="1293" width="10" style="103" customWidth="1"/>
    <col min="1294" max="1536" width="9.140625" style="103"/>
    <col min="1537" max="1537" width="9" style="103" customWidth="1"/>
    <col min="1538" max="1538" width="6" style="103" customWidth="1"/>
    <col min="1539" max="1542" width="10" style="103" customWidth="1"/>
    <col min="1543" max="1543" width="6" style="103" customWidth="1"/>
    <col min="1544" max="1549" width="10" style="103" customWidth="1"/>
    <col min="1550" max="1792" width="9.140625" style="103"/>
    <col min="1793" max="1793" width="9" style="103" customWidth="1"/>
    <col min="1794" max="1794" width="6" style="103" customWidth="1"/>
    <col min="1795" max="1798" width="10" style="103" customWidth="1"/>
    <col min="1799" max="1799" width="6" style="103" customWidth="1"/>
    <col min="1800" max="1805" width="10" style="103" customWidth="1"/>
    <col min="1806" max="2048" width="9.140625" style="103"/>
    <col min="2049" max="2049" width="9" style="103" customWidth="1"/>
    <col min="2050" max="2050" width="6" style="103" customWidth="1"/>
    <col min="2051" max="2054" width="10" style="103" customWidth="1"/>
    <col min="2055" max="2055" width="6" style="103" customWidth="1"/>
    <col min="2056" max="2061" width="10" style="103" customWidth="1"/>
    <col min="2062" max="2304" width="9.140625" style="103"/>
    <col min="2305" max="2305" width="9" style="103" customWidth="1"/>
    <col min="2306" max="2306" width="6" style="103" customWidth="1"/>
    <col min="2307" max="2310" width="10" style="103" customWidth="1"/>
    <col min="2311" max="2311" width="6" style="103" customWidth="1"/>
    <col min="2312" max="2317" width="10" style="103" customWidth="1"/>
    <col min="2318" max="2560" width="9.140625" style="103"/>
    <col min="2561" max="2561" width="9" style="103" customWidth="1"/>
    <col min="2562" max="2562" width="6" style="103" customWidth="1"/>
    <col min="2563" max="2566" width="10" style="103" customWidth="1"/>
    <col min="2567" max="2567" width="6" style="103" customWidth="1"/>
    <col min="2568" max="2573" width="10" style="103" customWidth="1"/>
    <col min="2574" max="2816" width="9.140625" style="103"/>
    <col min="2817" max="2817" width="9" style="103" customWidth="1"/>
    <col min="2818" max="2818" width="6" style="103" customWidth="1"/>
    <col min="2819" max="2822" width="10" style="103" customWidth="1"/>
    <col min="2823" max="2823" width="6" style="103" customWidth="1"/>
    <col min="2824" max="2829" width="10" style="103" customWidth="1"/>
    <col min="2830" max="3072" width="9.140625" style="103"/>
    <col min="3073" max="3073" width="9" style="103" customWidth="1"/>
    <col min="3074" max="3074" width="6" style="103" customWidth="1"/>
    <col min="3075" max="3078" width="10" style="103" customWidth="1"/>
    <col min="3079" max="3079" width="6" style="103" customWidth="1"/>
    <col min="3080" max="3085" width="10" style="103" customWidth="1"/>
    <col min="3086" max="3328" width="9.140625" style="103"/>
    <col min="3329" max="3329" width="9" style="103" customWidth="1"/>
    <col min="3330" max="3330" width="6" style="103" customWidth="1"/>
    <col min="3331" max="3334" width="10" style="103" customWidth="1"/>
    <col min="3335" max="3335" width="6" style="103" customWidth="1"/>
    <col min="3336" max="3341" width="10" style="103" customWidth="1"/>
    <col min="3342" max="3584" width="9.140625" style="103"/>
    <col min="3585" max="3585" width="9" style="103" customWidth="1"/>
    <col min="3586" max="3586" width="6" style="103" customWidth="1"/>
    <col min="3587" max="3590" width="10" style="103" customWidth="1"/>
    <col min="3591" max="3591" width="6" style="103" customWidth="1"/>
    <col min="3592" max="3597" width="10" style="103" customWidth="1"/>
    <col min="3598" max="3840" width="9.140625" style="103"/>
    <col min="3841" max="3841" width="9" style="103" customWidth="1"/>
    <col min="3842" max="3842" width="6" style="103" customWidth="1"/>
    <col min="3843" max="3846" width="10" style="103" customWidth="1"/>
    <col min="3847" max="3847" width="6" style="103" customWidth="1"/>
    <col min="3848" max="3853" width="10" style="103" customWidth="1"/>
    <col min="3854" max="4096" width="9.140625" style="103"/>
    <col min="4097" max="4097" width="9" style="103" customWidth="1"/>
    <col min="4098" max="4098" width="6" style="103" customWidth="1"/>
    <col min="4099" max="4102" width="10" style="103" customWidth="1"/>
    <col min="4103" max="4103" width="6" style="103" customWidth="1"/>
    <col min="4104" max="4109" width="10" style="103" customWidth="1"/>
    <col min="4110" max="4352" width="9.140625" style="103"/>
    <col min="4353" max="4353" width="9" style="103" customWidth="1"/>
    <col min="4354" max="4354" width="6" style="103" customWidth="1"/>
    <col min="4355" max="4358" width="10" style="103" customWidth="1"/>
    <col min="4359" max="4359" width="6" style="103" customWidth="1"/>
    <col min="4360" max="4365" width="10" style="103" customWidth="1"/>
    <col min="4366" max="4608" width="9.140625" style="103"/>
    <col min="4609" max="4609" width="9" style="103" customWidth="1"/>
    <col min="4610" max="4610" width="6" style="103" customWidth="1"/>
    <col min="4611" max="4614" width="10" style="103" customWidth="1"/>
    <col min="4615" max="4615" width="6" style="103" customWidth="1"/>
    <col min="4616" max="4621" width="10" style="103" customWidth="1"/>
    <col min="4622" max="4864" width="9.140625" style="103"/>
    <col min="4865" max="4865" width="9" style="103" customWidth="1"/>
    <col min="4866" max="4866" width="6" style="103" customWidth="1"/>
    <col min="4867" max="4870" width="10" style="103" customWidth="1"/>
    <col min="4871" max="4871" width="6" style="103" customWidth="1"/>
    <col min="4872" max="4877" width="10" style="103" customWidth="1"/>
    <col min="4878" max="5120" width="9.140625" style="103"/>
    <col min="5121" max="5121" width="9" style="103" customWidth="1"/>
    <col min="5122" max="5122" width="6" style="103" customWidth="1"/>
    <col min="5123" max="5126" width="10" style="103" customWidth="1"/>
    <col min="5127" max="5127" width="6" style="103" customWidth="1"/>
    <col min="5128" max="5133" width="10" style="103" customWidth="1"/>
    <col min="5134" max="5376" width="9.140625" style="103"/>
    <col min="5377" max="5377" width="9" style="103" customWidth="1"/>
    <col min="5378" max="5378" width="6" style="103" customWidth="1"/>
    <col min="5379" max="5382" width="10" style="103" customWidth="1"/>
    <col min="5383" max="5383" width="6" style="103" customWidth="1"/>
    <col min="5384" max="5389" width="10" style="103" customWidth="1"/>
    <col min="5390" max="5632" width="9.140625" style="103"/>
    <col min="5633" max="5633" width="9" style="103" customWidth="1"/>
    <col min="5634" max="5634" width="6" style="103" customWidth="1"/>
    <col min="5635" max="5638" width="10" style="103" customWidth="1"/>
    <col min="5639" max="5639" width="6" style="103" customWidth="1"/>
    <col min="5640" max="5645" width="10" style="103" customWidth="1"/>
    <col min="5646" max="5888" width="9.140625" style="103"/>
    <col min="5889" max="5889" width="9" style="103" customWidth="1"/>
    <col min="5890" max="5890" width="6" style="103" customWidth="1"/>
    <col min="5891" max="5894" width="10" style="103" customWidth="1"/>
    <col min="5895" max="5895" width="6" style="103" customWidth="1"/>
    <col min="5896" max="5901" width="10" style="103" customWidth="1"/>
    <col min="5902" max="6144" width="9.140625" style="103"/>
    <col min="6145" max="6145" width="9" style="103" customWidth="1"/>
    <col min="6146" max="6146" width="6" style="103" customWidth="1"/>
    <col min="6147" max="6150" width="10" style="103" customWidth="1"/>
    <col min="6151" max="6151" width="6" style="103" customWidth="1"/>
    <col min="6152" max="6157" width="10" style="103" customWidth="1"/>
    <col min="6158" max="6400" width="9.140625" style="103"/>
    <col min="6401" max="6401" width="9" style="103" customWidth="1"/>
    <col min="6402" max="6402" width="6" style="103" customWidth="1"/>
    <col min="6403" max="6406" width="10" style="103" customWidth="1"/>
    <col min="6407" max="6407" width="6" style="103" customWidth="1"/>
    <col min="6408" max="6413" width="10" style="103" customWidth="1"/>
    <col min="6414" max="6656" width="9.140625" style="103"/>
    <col min="6657" max="6657" width="9" style="103" customWidth="1"/>
    <col min="6658" max="6658" width="6" style="103" customWidth="1"/>
    <col min="6659" max="6662" width="10" style="103" customWidth="1"/>
    <col min="6663" max="6663" width="6" style="103" customWidth="1"/>
    <col min="6664" max="6669" width="10" style="103" customWidth="1"/>
    <col min="6670" max="6912" width="9.140625" style="103"/>
    <col min="6913" max="6913" width="9" style="103" customWidth="1"/>
    <col min="6914" max="6914" width="6" style="103" customWidth="1"/>
    <col min="6915" max="6918" width="10" style="103" customWidth="1"/>
    <col min="6919" max="6919" width="6" style="103" customWidth="1"/>
    <col min="6920" max="6925" width="10" style="103" customWidth="1"/>
    <col min="6926" max="7168" width="9.140625" style="103"/>
    <col min="7169" max="7169" width="9" style="103" customWidth="1"/>
    <col min="7170" max="7170" width="6" style="103" customWidth="1"/>
    <col min="7171" max="7174" width="10" style="103" customWidth="1"/>
    <col min="7175" max="7175" width="6" style="103" customWidth="1"/>
    <col min="7176" max="7181" width="10" style="103" customWidth="1"/>
    <col min="7182" max="7424" width="9.140625" style="103"/>
    <col min="7425" max="7425" width="9" style="103" customWidth="1"/>
    <col min="7426" max="7426" width="6" style="103" customWidth="1"/>
    <col min="7427" max="7430" width="10" style="103" customWidth="1"/>
    <col min="7431" max="7431" width="6" style="103" customWidth="1"/>
    <col min="7432" max="7437" width="10" style="103" customWidth="1"/>
    <col min="7438" max="7680" width="9.140625" style="103"/>
    <col min="7681" max="7681" width="9" style="103" customWidth="1"/>
    <col min="7682" max="7682" width="6" style="103" customWidth="1"/>
    <col min="7683" max="7686" width="10" style="103" customWidth="1"/>
    <col min="7687" max="7687" width="6" style="103" customWidth="1"/>
    <col min="7688" max="7693" width="10" style="103" customWidth="1"/>
    <col min="7694" max="7936" width="9.140625" style="103"/>
    <col min="7937" max="7937" width="9" style="103" customWidth="1"/>
    <col min="7938" max="7938" width="6" style="103" customWidth="1"/>
    <col min="7939" max="7942" width="10" style="103" customWidth="1"/>
    <col min="7943" max="7943" width="6" style="103" customWidth="1"/>
    <col min="7944" max="7949" width="10" style="103" customWidth="1"/>
    <col min="7950" max="8192" width="9.140625" style="103"/>
    <col min="8193" max="8193" width="9" style="103" customWidth="1"/>
    <col min="8194" max="8194" width="6" style="103" customWidth="1"/>
    <col min="8195" max="8198" width="10" style="103" customWidth="1"/>
    <col min="8199" max="8199" width="6" style="103" customWidth="1"/>
    <col min="8200" max="8205" width="10" style="103" customWidth="1"/>
    <col min="8206" max="8448" width="9.140625" style="103"/>
    <col min="8449" max="8449" width="9" style="103" customWidth="1"/>
    <col min="8450" max="8450" width="6" style="103" customWidth="1"/>
    <col min="8451" max="8454" width="10" style="103" customWidth="1"/>
    <col min="8455" max="8455" width="6" style="103" customWidth="1"/>
    <col min="8456" max="8461" width="10" style="103" customWidth="1"/>
    <col min="8462" max="8704" width="9.140625" style="103"/>
    <col min="8705" max="8705" width="9" style="103" customWidth="1"/>
    <col min="8706" max="8706" width="6" style="103" customWidth="1"/>
    <col min="8707" max="8710" width="10" style="103" customWidth="1"/>
    <col min="8711" max="8711" width="6" style="103" customWidth="1"/>
    <col min="8712" max="8717" width="10" style="103" customWidth="1"/>
    <col min="8718" max="8960" width="9.140625" style="103"/>
    <col min="8961" max="8961" width="9" style="103" customWidth="1"/>
    <col min="8962" max="8962" width="6" style="103" customWidth="1"/>
    <col min="8963" max="8966" width="10" style="103" customWidth="1"/>
    <col min="8967" max="8967" width="6" style="103" customWidth="1"/>
    <col min="8968" max="8973" width="10" style="103" customWidth="1"/>
    <col min="8974" max="9216" width="9.140625" style="103"/>
    <col min="9217" max="9217" width="9" style="103" customWidth="1"/>
    <col min="9218" max="9218" width="6" style="103" customWidth="1"/>
    <col min="9219" max="9222" width="10" style="103" customWidth="1"/>
    <col min="9223" max="9223" width="6" style="103" customWidth="1"/>
    <col min="9224" max="9229" width="10" style="103" customWidth="1"/>
    <col min="9230" max="9472" width="9.140625" style="103"/>
    <col min="9473" max="9473" width="9" style="103" customWidth="1"/>
    <col min="9474" max="9474" width="6" style="103" customWidth="1"/>
    <col min="9475" max="9478" width="10" style="103" customWidth="1"/>
    <col min="9479" max="9479" width="6" style="103" customWidth="1"/>
    <col min="9480" max="9485" width="10" style="103" customWidth="1"/>
    <col min="9486" max="9728" width="9.140625" style="103"/>
    <col min="9729" max="9729" width="9" style="103" customWidth="1"/>
    <col min="9730" max="9730" width="6" style="103" customWidth="1"/>
    <col min="9731" max="9734" width="10" style="103" customWidth="1"/>
    <col min="9735" max="9735" width="6" style="103" customWidth="1"/>
    <col min="9736" max="9741" width="10" style="103" customWidth="1"/>
    <col min="9742" max="9984" width="9.140625" style="103"/>
    <col min="9985" max="9985" width="9" style="103" customWidth="1"/>
    <col min="9986" max="9986" width="6" style="103" customWidth="1"/>
    <col min="9987" max="9990" width="10" style="103" customWidth="1"/>
    <col min="9991" max="9991" width="6" style="103" customWidth="1"/>
    <col min="9992" max="9997" width="10" style="103" customWidth="1"/>
    <col min="9998" max="10240" width="9.140625" style="103"/>
    <col min="10241" max="10241" width="9" style="103" customWidth="1"/>
    <col min="10242" max="10242" width="6" style="103" customWidth="1"/>
    <col min="10243" max="10246" width="10" style="103" customWidth="1"/>
    <col min="10247" max="10247" width="6" style="103" customWidth="1"/>
    <col min="10248" max="10253" width="10" style="103" customWidth="1"/>
    <col min="10254" max="10496" width="9.140625" style="103"/>
    <col min="10497" max="10497" width="9" style="103" customWidth="1"/>
    <col min="10498" max="10498" width="6" style="103" customWidth="1"/>
    <col min="10499" max="10502" width="10" style="103" customWidth="1"/>
    <col min="10503" max="10503" width="6" style="103" customWidth="1"/>
    <col min="10504" max="10509" width="10" style="103" customWidth="1"/>
    <col min="10510" max="10752" width="9.140625" style="103"/>
    <col min="10753" max="10753" width="9" style="103" customWidth="1"/>
    <col min="10754" max="10754" width="6" style="103" customWidth="1"/>
    <col min="10755" max="10758" width="10" style="103" customWidth="1"/>
    <col min="10759" max="10759" width="6" style="103" customWidth="1"/>
    <col min="10760" max="10765" width="10" style="103" customWidth="1"/>
    <col min="10766" max="11008" width="9.140625" style="103"/>
    <col min="11009" max="11009" width="9" style="103" customWidth="1"/>
    <col min="11010" max="11010" width="6" style="103" customWidth="1"/>
    <col min="11011" max="11014" width="10" style="103" customWidth="1"/>
    <col min="11015" max="11015" width="6" style="103" customWidth="1"/>
    <col min="11016" max="11021" width="10" style="103" customWidth="1"/>
    <col min="11022" max="11264" width="9.140625" style="103"/>
    <col min="11265" max="11265" width="9" style="103" customWidth="1"/>
    <col min="11266" max="11266" width="6" style="103" customWidth="1"/>
    <col min="11267" max="11270" width="10" style="103" customWidth="1"/>
    <col min="11271" max="11271" width="6" style="103" customWidth="1"/>
    <col min="11272" max="11277" width="10" style="103" customWidth="1"/>
    <col min="11278" max="11520" width="9.140625" style="103"/>
    <col min="11521" max="11521" width="9" style="103" customWidth="1"/>
    <col min="11522" max="11522" width="6" style="103" customWidth="1"/>
    <col min="11523" max="11526" width="10" style="103" customWidth="1"/>
    <col min="11527" max="11527" width="6" style="103" customWidth="1"/>
    <col min="11528" max="11533" width="10" style="103" customWidth="1"/>
    <col min="11534" max="11776" width="9.140625" style="103"/>
    <col min="11777" max="11777" width="9" style="103" customWidth="1"/>
    <col min="11778" max="11778" width="6" style="103" customWidth="1"/>
    <col min="11779" max="11782" width="10" style="103" customWidth="1"/>
    <col min="11783" max="11783" width="6" style="103" customWidth="1"/>
    <col min="11784" max="11789" width="10" style="103" customWidth="1"/>
    <col min="11790" max="12032" width="9.140625" style="103"/>
    <col min="12033" max="12033" width="9" style="103" customWidth="1"/>
    <col min="12034" max="12034" width="6" style="103" customWidth="1"/>
    <col min="12035" max="12038" width="10" style="103" customWidth="1"/>
    <col min="12039" max="12039" width="6" style="103" customWidth="1"/>
    <col min="12040" max="12045" width="10" style="103" customWidth="1"/>
    <col min="12046" max="12288" width="9.140625" style="103"/>
    <col min="12289" max="12289" width="9" style="103" customWidth="1"/>
    <col min="12290" max="12290" width="6" style="103" customWidth="1"/>
    <col min="12291" max="12294" width="10" style="103" customWidth="1"/>
    <col min="12295" max="12295" width="6" style="103" customWidth="1"/>
    <col min="12296" max="12301" width="10" style="103" customWidth="1"/>
    <col min="12302" max="12544" width="9.140625" style="103"/>
    <col min="12545" max="12545" width="9" style="103" customWidth="1"/>
    <col min="12546" max="12546" width="6" style="103" customWidth="1"/>
    <col min="12547" max="12550" width="10" style="103" customWidth="1"/>
    <col min="12551" max="12551" width="6" style="103" customWidth="1"/>
    <col min="12552" max="12557" width="10" style="103" customWidth="1"/>
    <col min="12558" max="12800" width="9.140625" style="103"/>
    <col min="12801" max="12801" width="9" style="103" customWidth="1"/>
    <col min="12802" max="12802" width="6" style="103" customWidth="1"/>
    <col min="12803" max="12806" width="10" style="103" customWidth="1"/>
    <col min="12807" max="12807" width="6" style="103" customWidth="1"/>
    <col min="12808" max="12813" width="10" style="103" customWidth="1"/>
    <col min="12814" max="13056" width="9.140625" style="103"/>
    <col min="13057" max="13057" width="9" style="103" customWidth="1"/>
    <col min="13058" max="13058" width="6" style="103" customWidth="1"/>
    <col min="13059" max="13062" width="10" style="103" customWidth="1"/>
    <col min="13063" max="13063" width="6" style="103" customWidth="1"/>
    <col min="13064" max="13069" width="10" style="103" customWidth="1"/>
    <col min="13070" max="13312" width="9.140625" style="103"/>
    <col min="13313" max="13313" width="9" style="103" customWidth="1"/>
    <col min="13314" max="13314" width="6" style="103" customWidth="1"/>
    <col min="13315" max="13318" width="10" style="103" customWidth="1"/>
    <col min="13319" max="13319" width="6" style="103" customWidth="1"/>
    <col min="13320" max="13325" width="10" style="103" customWidth="1"/>
    <col min="13326" max="13568" width="9.140625" style="103"/>
    <col min="13569" max="13569" width="9" style="103" customWidth="1"/>
    <col min="13570" max="13570" width="6" style="103" customWidth="1"/>
    <col min="13571" max="13574" width="10" style="103" customWidth="1"/>
    <col min="13575" max="13575" width="6" style="103" customWidth="1"/>
    <col min="13576" max="13581" width="10" style="103" customWidth="1"/>
    <col min="13582" max="13824" width="9.140625" style="103"/>
    <col min="13825" max="13825" width="9" style="103" customWidth="1"/>
    <col min="13826" max="13826" width="6" style="103" customWidth="1"/>
    <col min="13827" max="13830" width="10" style="103" customWidth="1"/>
    <col min="13831" max="13831" width="6" style="103" customWidth="1"/>
    <col min="13832" max="13837" width="10" style="103" customWidth="1"/>
    <col min="13838" max="14080" width="9.140625" style="103"/>
    <col min="14081" max="14081" width="9" style="103" customWidth="1"/>
    <col min="14082" max="14082" width="6" style="103" customWidth="1"/>
    <col min="14083" max="14086" width="10" style="103" customWidth="1"/>
    <col min="14087" max="14087" width="6" style="103" customWidth="1"/>
    <col min="14088" max="14093" width="10" style="103" customWidth="1"/>
    <col min="14094" max="14336" width="9.140625" style="103"/>
    <col min="14337" max="14337" width="9" style="103" customWidth="1"/>
    <col min="14338" max="14338" width="6" style="103" customWidth="1"/>
    <col min="14339" max="14342" width="10" style="103" customWidth="1"/>
    <col min="14343" max="14343" width="6" style="103" customWidth="1"/>
    <col min="14344" max="14349" width="10" style="103" customWidth="1"/>
    <col min="14350" max="14592" width="9.140625" style="103"/>
    <col min="14593" max="14593" width="9" style="103" customWidth="1"/>
    <col min="14594" max="14594" width="6" style="103" customWidth="1"/>
    <col min="14595" max="14598" width="10" style="103" customWidth="1"/>
    <col min="14599" max="14599" width="6" style="103" customWidth="1"/>
    <col min="14600" max="14605" width="10" style="103" customWidth="1"/>
    <col min="14606" max="14848" width="9.140625" style="103"/>
    <col min="14849" max="14849" width="9" style="103" customWidth="1"/>
    <col min="14850" max="14850" width="6" style="103" customWidth="1"/>
    <col min="14851" max="14854" width="10" style="103" customWidth="1"/>
    <col min="14855" max="14855" width="6" style="103" customWidth="1"/>
    <col min="14856" max="14861" width="10" style="103" customWidth="1"/>
    <col min="14862" max="15104" width="9.140625" style="103"/>
    <col min="15105" max="15105" width="9" style="103" customWidth="1"/>
    <col min="15106" max="15106" width="6" style="103" customWidth="1"/>
    <col min="15107" max="15110" width="10" style="103" customWidth="1"/>
    <col min="15111" max="15111" width="6" style="103" customWidth="1"/>
    <col min="15112" max="15117" width="10" style="103" customWidth="1"/>
    <col min="15118" max="15360" width="9.140625" style="103"/>
    <col min="15361" max="15361" width="9" style="103" customWidth="1"/>
    <col min="15362" max="15362" width="6" style="103" customWidth="1"/>
    <col min="15363" max="15366" width="10" style="103" customWidth="1"/>
    <col min="15367" max="15367" width="6" style="103" customWidth="1"/>
    <col min="15368" max="15373" width="10" style="103" customWidth="1"/>
    <col min="15374" max="15616" width="9.140625" style="103"/>
    <col min="15617" max="15617" width="9" style="103" customWidth="1"/>
    <col min="15618" max="15618" width="6" style="103" customWidth="1"/>
    <col min="15619" max="15622" width="10" style="103" customWidth="1"/>
    <col min="15623" max="15623" width="6" style="103" customWidth="1"/>
    <col min="15624" max="15629" width="10" style="103" customWidth="1"/>
    <col min="15630" max="15872" width="9.140625" style="103"/>
    <col min="15873" max="15873" width="9" style="103" customWidth="1"/>
    <col min="15874" max="15874" width="6" style="103" customWidth="1"/>
    <col min="15875" max="15878" width="10" style="103" customWidth="1"/>
    <col min="15879" max="15879" width="6" style="103" customWidth="1"/>
    <col min="15880" max="15885" width="10" style="103" customWidth="1"/>
    <col min="15886" max="16128" width="9.140625" style="103"/>
    <col min="16129" max="16129" width="9" style="103" customWidth="1"/>
    <col min="16130" max="16130" width="6" style="103" customWidth="1"/>
    <col min="16131" max="16134" width="10" style="103" customWidth="1"/>
    <col min="16135" max="16135" width="6" style="103" customWidth="1"/>
    <col min="16136" max="16141" width="10" style="103" customWidth="1"/>
    <col min="16142" max="16384" width="9.140625" style="103"/>
  </cols>
  <sheetData>
    <row r="1" spans="1:106" s="124" customFormat="1" ht="21.95" customHeight="1" x14ac:dyDescent="0.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1"/>
    </row>
    <row r="2" spans="1:106" s="124" customFormat="1" ht="21.95" customHeight="1" x14ac:dyDescent="0.5">
      <c r="A2" s="242" t="s">
        <v>179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</row>
    <row r="3" spans="1:106" s="129" customFormat="1" ht="21.95" customHeight="1" x14ac:dyDescent="0.5">
      <c r="A3" s="125"/>
      <c r="B3" s="126"/>
      <c r="C3" s="127" t="s">
        <v>1</v>
      </c>
      <c r="D3" s="245" t="s">
        <v>180</v>
      </c>
      <c r="E3" s="245"/>
      <c r="F3" s="199" t="s">
        <v>2</v>
      </c>
      <c r="G3" s="126" t="s">
        <v>181</v>
      </c>
      <c r="H3" s="128"/>
      <c r="I3" s="127"/>
      <c r="J3" s="127" t="s">
        <v>4</v>
      </c>
      <c r="K3" s="246" t="s">
        <v>182</v>
      </c>
      <c r="L3" s="246"/>
      <c r="M3" s="247"/>
    </row>
    <row r="4" spans="1:106" ht="16.5" customHeight="1" x14ac:dyDescent="0.5">
      <c r="A4" s="6" t="s">
        <v>52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36</v>
      </c>
      <c r="M4" s="9" t="s">
        <v>37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79" t="s">
        <v>14</v>
      </c>
      <c r="K5" s="13" t="s">
        <v>36</v>
      </c>
      <c r="L5" s="13" t="s">
        <v>37</v>
      </c>
      <c r="M5" s="79" t="s">
        <v>38</v>
      </c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</row>
    <row r="6" spans="1:106" ht="16.5" customHeight="1" x14ac:dyDescent="0.5">
      <c r="A6" s="16" t="s">
        <v>15</v>
      </c>
      <c r="B6" s="17"/>
      <c r="C6" s="16">
        <v>1</v>
      </c>
      <c r="D6" s="16">
        <v>2</v>
      </c>
      <c r="E6" s="19">
        <v>3</v>
      </c>
      <c r="F6" s="19">
        <v>4</v>
      </c>
      <c r="G6" s="19">
        <v>5</v>
      </c>
      <c r="H6" s="16">
        <v>6</v>
      </c>
      <c r="I6" s="16">
        <v>7</v>
      </c>
      <c r="J6" s="19">
        <v>8</v>
      </c>
      <c r="K6" s="19">
        <v>9</v>
      </c>
      <c r="L6" s="19">
        <v>10</v>
      </c>
      <c r="M6" s="18">
        <v>11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</row>
    <row r="7" spans="1:106" ht="16.5" customHeight="1" x14ac:dyDescent="0.5">
      <c r="A7" s="42"/>
      <c r="B7" s="286" t="s">
        <v>72</v>
      </c>
      <c r="C7" s="99"/>
      <c r="D7" s="133"/>
      <c r="E7" s="106"/>
      <c r="F7" s="107" t="s">
        <v>183</v>
      </c>
      <c r="G7" s="251" t="s">
        <v>184</v>
      </c>
      <c r="H7" s="107" t="s">
        <v>183</v>
      </c>
      <c r="I7" s="107" t="s">
        <v>158</v>
      </c>
      <c r="J7" s="107" t="s">
        <v>183</v>
      </c>
      <c r="K7" s="107" t="s">
        <v>185</v>
      </c>
      <c r="L7" s="131"/>
      <c r="M7" s="99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</row>
    <row r="8" spans="1:106" ht="16.5" customHeight="1" x14ac:dyDescent="0.5">
      <c r="A8" s="6" t="s">
        <v>17</v>
      </c>
      <c r="B8" s="287"/>
      <c r="C8" s="90"/>
      <c r="D8" s="136"/>
      <c r="E8" s="110"/>
      <c r="F8" s="111" t="s">
        <v>186</v>
      </c>
      <c r="G8" s="288"/>
      <c r="H8" s="111" t="s">
        <v>186</v>
      </c>
      <c r="I8" s="111" t="s">
        <v>186</v>
      </c>
      <c r="J8" s="202" t="s">
        <v>186</v>
      </c>
      <c r="K8" s="111"/>
      <c r="L8" s="136"/>
      <c r="M8" s="136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</row>
    <row r="9" spans="1:106" ht="16.5" customHeight="1" x14ac:dyDescent="0.5">
      <c r="A9" s="12"/>
      <c r="B9" s="287"/>
      <c r="C9" s="101"/>
      <c r="D9" s="139"/>
      <c r="E9" s="101"/>
      <c r="F9" s="23" t="s">
        <v>93</v>
      </c>
      <c r="G9" s="252"/>
      <c r="H9" s="23" t="s">
        <v>134</v>
      </c>
      <c r="I9" s="23" t="s">
        <v>234</v>
      </c>
      <c r="J9" s="203" t="s">
        <v>111</v>
      </c>
      <c r="K9" s="134">
        <v>532</v>
      </c>
      <c r="L9" s="139"/>
      <c r="M9" s="116" t="s">
        <v>313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</row>
    <row r="10" spans="1:106" ht="16.5" customHeight="1" x14ac:dyDescent="0.5">
      <c r="A10" s="18"/>
      <c r="B10" s="249"/>
      <c r="C10" s="131" t="s">
        <v>191</v>
      </c>
      <c r="D10" s="131" t="s">
        <v>183</v>
      </c>
      <c r="E10" s="131" t="s">
        <v>183</v>
      </c>
      <c r="F10" s="131" t="s">
        <v>183</v>
      </c>
      <c r="G10" s="252"/>
      <c r="H10" s="131" t="s">
        <v>183</v>
      </c>
      <c r="I10" s="131"/>
      <c r="J10" s="131" t="s">
        <v>183</v>
      </c>
      <c r="K10" s="131" t="s">
        <v>183</v>
      </c>
      <c r="L10" s="131"/>
      <c r="M10" s="131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</row>
    <row r="11" spans="1:106" ht="16.5" customHeight="1" x14ac:dyDescent="0.5">
      <c r="A11" s="6" t="s">
        <v>19</v>
      </c>
      <c r="B11" s="249"/>
      <c r="C11" s="134">
        <v>532</v>
      </c>
      <c r="D11" s="134">
        <v>532</v>
      </c>
      <c r="E11" s="134">
        <v>532</v>
      </c>
      <c r="F11" s="134">
        <v>532</v>
      </c>
      <c r="G11" s="252"/>
      <c r="H11" s="134">
        <v>532</v>
      </c>
      <c r="I11" s="111"/>
      <c r="J11" s="134">
        <v>532</v>
      </c>
      <c r="K11" s="134">
        <v>532</v>
      </c>
      <c r="L11" s="134"/>
      <c r="M11" s="134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</row>
    <row r="12" spans="1:106" ht="16.5" customHeight="1" thickBot="1" x14ac:dyDescent="0.55000000000000004">
      <c r="A12" s="12"/>
      <c r="B12" s="249"/>
      <c r="C12" s="138" t="s">
        <v>312</v>
      </c>
      <c r="D12" s="116" t="s">
        <v>107</v>
      </c>
      <c r="E12" s="116" t="s">
        <v>82</v>
      </c>
      <c r="F12" s="116" t="s">
        <v>142</v>
      </c>
      <c r="G12" s="252"/>
      <c r="H12" s="116" t="s">
        <v>187</v>
      </c>
      <c r="I12" s="204"/>
      <c r="J12" s="116" t="s">
        <v>188</v>
      </c>
      <c r="K12" s="116" t="s">
        <v>51</v>
      </c>
      <c r="L12" s="138"/>
      <c r="M12" s="138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</row>
    <row r="13" spans="1:106" ht="16.5" customHeight="1" x14ac:dyDescent="0.5">
      <c r="A13" s="18"/>
      <c r="B13" s="249"/>
      <c r="C13" s="131" t="s">
        <v>183</v>
      </c>
      <c r="D13" s="107" t="s">
        <v>191</v>
      </c>
      <c r="E13" s="131"/>
      <c r="F13" s="131" t="s">
        <v>183</v>
      </c>
      <c r="G13" s="253"/>
      <c r="H13" s="289" t="s">
        <v>21</v>
      </c>
      <c r="I13" s="290"/>
      <c r="J13" s="131" t="s">
        <v>183</v>
      </c>
      <c r="L13" s="107"/>
      <c r="M13" s="9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</row>
    <row r="14" spans="1:106" ht="16.5" customHeight="1" x14ac:dyDescent="0.5">
      <c r="A14" s="6" t="s">
        <v>20</v>
      </c>
      <c r="B14" s="249"/>
      <c r="C14" s="134">
        <v>532</v>
      </c>
      <c r="D14" s="111"/>
      <c r="E14" s="134"/>
      <c r="F14" s="134">
        <v>532</v>
      </c>
      <c r="G14" s="253"/>
      <c r="H14" s="291"/>
      <c r="I14" s="292"/>
      <c r="J14" s="134">
        <v>532</v>
      </c>
      <c r="L14" s="111"/>
      <c r="M14" s="90"/>
    </row>
    <row r="15" spans="1:106" ht="16.5" customHeight="1" thickBot="1" x14ac:dyDescent="0.55000000000000004">
      <c r="A15" s="12"/>
      <c r="B15" s="249"/>
      <c r="C15" s="116" t="s">
        <v>189</v>
      </c>
      <c r="D15" s="138">
        <v>532</v>
      </c>
      <c r="E15" s="138" t="s">
        <v>169</v>
      </c>
      <c r="F15" s="116" t="s">
        <v>141</v>
      </c>
      <c r="G15" s="253"/>
      <c r="H15" s="293"/>
      <c r="I15" s="294"/>
      <c r="J15" s="116" t="s">
        <v>108</v>
      </c>
      <c r="L15" s="116"/>
      <c r="M15" s="90"/>
    </row>
    <row r="16" spans="1:106" ht="16.5" customHeight="1" x14ac:dyDescent="0.5">
      <c r="A16" s="18"/>
      <c r="B16" s="249"/>
      <c r="C16" s="132" t="s">
        <v>191</v>
      </c>
      <c r="D16" s="131"/>
      <c r="E16" s="106"/>
      <c r="F16" s="107" t="s">
        <v>185</v>
      </c>
      <c r="G16" s="252"/>
      <c r="H16" s="107"/>
      <c r="I16" s="107"/>
      <c r="J16" s="131" t="s">
        <v>183</v>
      </c>
      <c r="K16" s="131"/>
      <c r="L16" s="107"/>
      <c r="M16" s="107"/>
      <c r="N16" s="130"/>
      <c r="O16" s="130"/>
      <c r="P16" s="221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</row>
    <row r="17" spans="1:106" ht="16.5" customHeight="1" x14ac:dyDescent="0.5">
      <c r="A17" s="6" t="s">
        <v>22</v>
      </c>
      <c r="B17" s="249"/>
      <c r="C17" s="132"/>
      <c r="D17" s="134"/>
      <c r="E17" s="110"/>
      <c r="F17" s="111"/>
      <c r="G17" s="252"/>
      <c r="H17" s="111"/>
      <c r="I17" s="111"/>
      <c r="J17" s="134">
        <v>532</v>
      </c>
      <c r="K17" s="134"/>
      <c r="L17" s="111"/>
      <c r="M17" s="111"/>
      <c r="N17" s="130"/>
      <c r="O17" s="130"/>
      <c r="P17" s="221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</row>
    <row r="18" spans="1:106" ht="16.5" customHeight="1" x14ac:dyDescent="0.5">
      <c r="A18" s="12"/>
      <c r="B18" s="249"/>
      <c r="C18" s="137">
        <v>532</v>
      </c>
      <c r="D18" s="138"/>
      <c r="E18" s="115" t="s">
        <v>316</v>
      </c>
      <c r="F18" s="116" t="s">
        <v>192</v>
      </c>
      <c r="G18" s="252"/>
      <c r="H18" s="116"/>
      <c r="I18" s="116" t="s">
        <v>314</v>
      </c>
      <c r="J18" s="116" t="s">
        <v>140</v>
      </c>
      <c r="K18" s="116"/>
      <c r="L18" s="116"/>
      <c r="M18" s="116"/>
      <c r="N18" s="130"/>
      <c r="O18" s="130"/>
      <c r="P18" s="11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</row>
    <row r="19" spans="1:106" ht="16.5" customHeight="1" x14ac:dyDescent="0.5">
      <c r="A19" s="18"/>
      <c r="B19" s="249"/>
      <c r="C19" s="131" t="s">
        <v>185</v>
      </c>
      <c r="D19" s="107"/>
      <c r="E19" s="131"/>
      <c r="F19" s="106"/>
      <c r="G19" s="252"/>
      <c r="H19" s="107"/>
      <c r="I19" s="107"/>
      <c r="J19" s="131" t="s">
        <v>183</v>
      </c>
      <c r="K19" s="131"/>
      <c r="L19" s="131"/>
      <c r="M19" s="9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</row>
    <row r="20" spans="1:106" ht="16.5" customHeight="1" x14ac:dyDescent="0.5">
      <c r="A20" s="6" t="s">
        <v>24</v>
      </c>
      <c r="B20" s="249"/>
      <c r="C20" s="134"/>
      <c r="D20" s="132"/>
      <c r="E20" s="134"/>
      <c r="F20" s="110"/>
      <c r="G20" s="252"/>
      <c r="H20" s="111"/>
      <c r="I20" s="111"/>
      <c r="J20" s="134">
        <v>532</v>
      </c>
      <c r="K20" s="134"/>
      <c r="L20" s="134"/>
      <c r="M20" s="9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</row>
    <row r="21" spans="1:106" ht="17.25" customHeight="1" x14ac:dyDescent="0.5">
      <c r="A21" s="12"/>
      <c r="B21" s="250"/>
      <c r="C21" s="137">
        <v>532</v>
      </c>
      <c r="D21" s="137"/>
      <c r="E21" s="138" t="s">
        <v>315</v>
      </c>
      <c r="F21" s="115"/>
      <c r="G21" s="254"/>
      <c r="H21" s="116"/>
      <c r="I21" s="138"/>
      <c r="J21" s="116" t="s">
        <v>190</v>
      </c>
      <c r="K21" s="138"/>
      <c r="L21" s="138"/>
      <c r="M21" s="101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</row>
    <row r="22" spans="1:106" s="140" customFormat="1" ht="24.75" customHeight="1" x14ac:dyDescent="0.5">
      <c r="A22" s="239" t="s">
        <v>193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06" s="140" customFormat="1" ht="23.25" customHeight="1" x14ac:dyDescent="0.5">
      <c r="A23" s="242" t="s">
        <v>336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4"/>
    </row>
    <row r="24" spans="1:106" ht="18.95" customHeight="1" x14ac:dyDescent="0.5">
      <c r="A24" s="141"/>
      <c r="B24" s="44" t="s">
        <v>25</v>
      </c>
      <c r="C24" s="129"/>
      <c r="D24" s="44" t="s">
        <v>26</v>
      </c>
      <c r="E24" s="205">
        <v>15</v>
      </c>
      <c r="F24" s="44" t="s">
        <v>27</v>
      </c>
      <c r="H24" s="44"/>
      <c r="I24" s="143" t="s">
        <v>28</v>
      </c>
      <c r="J24" s="44" t="s">
        <v>26</v>
      </c>
      <c r="K24" s="129"/>
      <c r="L24" s="206">
        <f>E24*12/E26</f>
        <v>6</v>
      </c>
      <c r="M24" s="100" t="s">
        <v>27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</row>
    <row r="25" spans="1:106" ht="18.95" customHeight="1" x14ac:dyDescent="0.5">
      <c r="A25" s="144"/>
      <c r="B25" s="129"/>
      <c r="C25" s="129"/>
      <c r="D25" s="44" t="s">
        <v>29</v>
      </c>
      <c r="E25" s="145">
        <v>15</v>
      </c>
      <c r="F25" s="44" t="s">
        <v>27</v>
      </c>
      <c r="H25" s="129"/>
      <c r="I25" s="129"/>
      <c r="J25" s="44" t="s">
        <v>29</v>
      </c>
      <c r="K25" s="129"/>
      <c r="L25" s="206">
        <f>E25*12/E26</f>
        <v>6</v>
      </c>
      <c r="M25" s="100" t="s">
        <v>27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</row>
    <row r="26" spans="1:106" ht="18.95" customHeight="1" thickBot="1" x14ac:dyDescent="0.55000000000000004">
      <c r="A26" s="144"/>
      <c r="B26" s="129"/>
      <c r="C26" s="129"/>
      <c r="D26" s="44" t="s">
        <v>30</v>
      </c>
      <c r="E26" s="207">
        <v>30</v>
      </c>
      <c r="F26" s="44" t="s">
        <v>27</v>
      </c>
      <c r="H26" s="129"/>
      <c r="I26" s="129"/>
      <c r="J26" s="44" t="s">
        <v>30</v>
      </c>
      <c r="K26" s="129"/>
      <c r="L26" s="208">
        <f>SUM(L24:L25)</f>
        <v>12</v>
      </c>
      <c r="M26" s="100" t="s">
        <v>27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</row>
    <row r="27" spans="1:106" ht="18.95" customHeight="1" thickTop="1" x14ac:dyDescent="0.5">
      <c r="A27" s="34" t="s">
        <v>194</v>
      </c>
      <c r="B27" s="209"/>
      <c r="C27" s="30" t="s">
        <v>195</v>
      </c>
      <c r="D27" s="44"/>
      <c r="E27" s="129"/>
      <c r="F27" s="210"/>
      <c r="G27" s="44"/>
      <c r="H27" s="129"/>
      <c r="I27" s="129"/>
      <c r="J27" s="44"/>
      <c r="K27" s="129"/>
      <c r="L27" s="147"/>
      <c r="M27" s="10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</row>
    <row r="28" spans="1:106" ht="18.95" customHeight="1" x14ac:dyDescent="0.5">
      <c r="A28" s="37"/>
      <c r="B28" s="4"/>
      <c r="C28" s="38" t="s">
        <v>196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48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</row>
    <row r="29" spans="1:106" s="130" customFormat="1" ht="18.95" customHeight="1" x14ac:dyDescent="0.5"/>
    <row r="30" spans="1:106" s="130" customFormat="1" ht="18.95" customHeight="1" x14ac:dyDescent="0.5"/>
    <row r="31" spans="1:106" s="130" customFormat="1" ht="18.95" customHeight="1" x14ac:dyDescent="0.5"/>
    <row r="33" s="130" customFormat="1" ht="18.95" customHeight="1" x14ac:dyDescent="0.5"/>
    <row r="34" s="130" customFormat="1" ht="18.95" customHeight="1" x14ac:dyDescent="0.5"/>
    <row r="35" s="130" customFormat="1" ht="18.95" customHeight="1" x14ac:dyDescent="0.5"/>
    <row r="36" s="130" customFormat="1" ht="18.95" customHeight="1" x14ac:dyDescent="0.5"/>
    <row r="37" s="130" customFormat="1" ht="18.95" customHeight="1" x14ac:dyDescent="0.5"/>
    <row r="38" s="130" customFormat="1" ht="18.95" customHeight="1" x14ac:dyDescent="0.5"/>
    <row r="39" s="130" customFormat="1" ht="18.95" customHeight="1" x14ac:dyDescent="0.5"/>
    <row r="40" s="130" customFormat="1" ht="18.95" customHeight="1" x14ac:dyDescent="0.5"/>
    <row r="41" s="130" customFormat="1" ht="18.95" customHeight="1" x14ac:dyDescent="0.5"/>
    <row r="42" s="130" customFormat="1" ht="18.95" customHeight="1" x14ac:dyDescent="0.5"/>
    <row r="43" s="130" customFormat="1" ht="18.95" customHeight="1" x14ac:dyDescent="0.5"/>
    <row r="44" s="130" customFormat="1" ht="18.95" customHeight="1" x14ac:dyDescent="0.5"/>
    <row r="45" s="130" customFormat="1" ht="18.95" customHeight="1" x14ac:dyDescent="0.5"/>
    <row r="46" s="130" customFormat="1" ht="18.95" customHeight="1" x14ac:dyDescent="0.5"/>
    <row r="47" s="130" customFormat="1" ht="18.95" customHeight="1" x14ac:dyDescent="0.5"/>
    <row r="48" s="130" customFormat="1" ht="18.95" customHeight="1" x14ac:dyDescent="0.5"/>
    <row r="49" s="130" customFormat="1" ht="18.95" customHeight="1" x14ac:dyDescent="0.5"/>
    <row r="50" s="130" customFormat="1" ht="18.95" customHeight="1" x14ac:dyDescent="0.5"/>
    <row r="51" s="130" customFormat="1" ht="18.95" customHeight="1" x14ac:dyDescent="0.5"/>
    <row r="52" s="130" customFormat="1" ht="18.95" customHeight="1" x14ac:dyDescent="0.5"/>
    <row r="53" s="130" customFormat="1" ht="18.95" customHeight="1" x14ac:dyDescent="0.5"/>
    <row r="54" s="130" customFormat="1" ht="18.95" customHeight="1" x14ac:dyDescent="0.5"/>
    <row r="55" s="130" customFormat="1" ht="18.95" customHeight="1" x14ac:dyDescent="0.5"/>
    <row r="56" s="130" customFormat="1" ht="18.95" customHeight="1" x14ac:dyDescent="0.5"/>
    <row r="57" s="130" customFormat="1" ht="18.95" customHeight="1" x14ac:dyDescent="0.5"/>
    <row r="58" s="130" customFormat="1" ht="18.95" customHeight="1" x14ac:dyDescent="0.5"/>
    <row r="59" s="13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rintOptions horizontalCentered="1" verticalCentered="1"/>
  <pageMargins left="1.4960629921259843" right="0" top="0.35433070866141736" bottom="0.15748031496062992" header="0.31496062992125984" footer="0.31496062992125984"/>
  <pageSetup paperSize="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12</vt:i4>
      </vt:variant>
    </vt:vector>
  </HeadingPairs>
  <TitlesOfParts>
    <vt:vector size="35" baseType="lpstr">
      <vt:lpstr>ครูนัยนา</vt:lpstr>
      <vt:lpstr>ครูปานจันทร์</vt:lpstr>
      <vt:lpstr>อ.พัฒนา</vt:lpstr>
      <vt:lpstr>อ.อุราภรณ์</vt:lpstr>
      <vt:lpstr>ครูเบญญาภา</vt:lpstr>
      <vt:lpstr>อ.รุ่งทิพย์พร</vt:lpstr>
      <vt:lpstr>ครูสิริวรรณ</vt:lpstr>
      <vt:lpstr>ครูสัญญา</vt:lpstr>
      <vt:lpstr>ครูศิริพร</vt:lpstr>
      <vt:lpstr>อ.อรุณี</vt:lpstr>
      <vt:lpstr>อ.คารม</vt:lpstr>
      <vt:lpstr>ครูนรังสรรค์</vt:lpstr>
      <vt:lpstr>อ.สิทธิชัย</vt:lpstr>
      <vt:lpstr>อ.กัลยาณี</vt:lpstr>
      <vt:lpstr>อ.วรรณิดา</vt:lpstr>
      <vt:lpstr>อ.สุภาพร</vt:lpstr>
      <vt:lpstr>อ.อัญชลีพร </vt:lpstr>
      <vt:lpstr>ครูพุทธิดา</vt:lpstr>
      <vt:lpstr>อ.เมตตา</vt:lpstr>
      <vt:lpstr>ครูสิรวิชญ์ </vt:lpstr>
      <vt:lpstr>อ.สุขสันต์</vt:lpstr>
      <vt:lpstr>อ.ฐานันดร</vt:lpstr>
      <vt:lpstr>อ.บุศรา</vt:lpstr>
      <vt:lpstr>ครูนรังสรรค์!Print_Area</vt:lpstr>
      <vt:lpstr>ครูศิริพร!Print_Area</vt:lpstr>
      <vt:lpstr>'ครูสิรวิชญ์ '!Print_Area</vt:lpstr>
      <vt:lpstr>อ.คารม!Print_Area</vt:lpstr>
      <vt:lpstr>อ.ฐานันดร!Print_Area</vt:lpstr>
      <vt:lpstr>อ.พัฒนา!Print_Area</vt:lpstr>
      <vt:lpstr>อ.เมตตา!Print_Area</vt:lpstr>
      <vt:lpstr>อ.วรรณิดา!Print_Area</vt:lpstr>
      <vt:lpstr>อ.สิทธิชัย!Print_Area</vt:lpstr>
      <vt:lpstr>อ.สุขสันต์!Print_Area</vt:lpstr>
      <vt:lpstr>'อ.อัญชลีพร '!Print_Area</vt:lpstr>
      <vt:lpstr>อ.อุราภรณ์!Print_Area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HP</cp:lastModifiedBy>
  <cp:lastPrinted>2020-11-04T03:17:58Z</cp:lastPrinted>
  <dcterms:created xsi:type="dcterms:W3CDTF">2020-04-04T17:51:14Z</dcterms:created>
  <dcterms:modified xsi:type="dcterms:W3CDTF">2020-11-12T03:26:01Z</dcterms:modified>
</cp:coreProperties>
</file>