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ร่างตร.ฯพิมพ์ 2-63\2.ชก 2-63\"/>
    </mc:Choice>
  </mc:AlternateContent>
  <xr:revisionPtr revIDLastSave="0" documentId="13_ncr:1_{EEA7A13F-4985-40D5-9226-67ADFF0D015B}" xr6:coauthVersionLast="45" xr6:coauthVersionMax="45" xr10:uidLastSave="{00000000-0000-0000-0000-000000000000}"/>
  <bookViews>
    <workbookView xWindow="-120" yWindow="-120" windowWidth="29040" windowHeight="15840" tabRatio="811" activeTab="3" xr2:uid="{00000000-000D-0000-FFFF-FFFF00000000}"/>
  </bookViews>
  <sheets>
    <sheet name="1 ชก.1,2" sheetId="1" r:id="rId1"/>
    <sheet name="1 ชก.3,4" sheetId="4" r:id="rId2"/>
    <sheet name="1 ชก.5,6" sheetId="5" r:id="rId3"/>
    <sheet name="1 ชก.7,8" sheetId="6" r:id="rId4"/>
    <sheet name="2 ชก.1,2" sheetId="7" r:id="rId5"/>
    <sheet name="2 ชก.3,4" sheetId="8" r:id="rId6"/>
    <sheet name="2 ชก.5,6 " sheetId="9" r:id="rId7"/>
    <sheet name="2 ชก.7,8  " sheetId="10" r:id="rId8"/>
    <sheet name="3 ชก.1,2 " sheetId="11" r:id="rId9"/>
    <sheet name="3 ชก.3,4" sheetId="12" r:id="rId10"/>
    <sheet name="3 ชก.5,6" sheetId="13" r:id="rId11"/>
    <sheet name="3 ชก.7,8" sheetId="23" r:id="rId12"/>
    <sheet name="ส1 ทผ.1,2" sheetId="15" r:id="rId13"/>
    <sheet name="ส1 ทผ.3,4" sheetId="16" r:id="rId14"/>
    <sheet name="ส1 ทผ.5,6" sheetId="17" r:id="rId15"/>
    <sheet name="ส1 ทผ.7,8" sheetId="18" r:id="rId16"/>
    <sheet name="ส2 ทผ.1,2 " sheetId="19" r:id="rId17"/>
    <sheet name="ส2 ทผ.3" sheetId="25" r:id="rId18"/>
    <sheet name="ส2 ทผ.4" sheetId="20" r:id="rId19"/>
    <sheet name="ส2 ทผ.5" sheetId="21" r:id="rId20"/>
    <sheet name="ส2 ทผ.7 " sheetId="22" r:id="rId21"/>
    <sheet name="ส2 ทผ.8 " sheetId="24" r:id="rId22"/>
  </sheets>
  <definedNames>
    <definedName name="_xlnm.Print_Area" localSheetId="12">'ส1 ทผ.1,2'!$A$1:$S$31</definedName>
    <definedName name="_xlnm.Print_Area" localSheetId="13">'ส1 ทผ.3,4'!$A$1:$S$31</definedName>
    <definedName name="_xlnm.Print_Area" localSheetId="14">'ส1 ทผ.5,6'!$A$1:$S$31</definedName>
    <definedName name="_xlnm.Print_Area" localSheetId="15">'ส1 ทผ.7,8'!$A$1:$S$31</definedName>
    <definedName name="_xlnm.Print_Area" localSheetId="16">'ส2 ทผ.1,2 '!$A$1:$S$31</definedName>
    <definedName name="_xlnm.Print_Area" localSheetId="17">'ส2 ทผ.3'!$A$1:$S$31</definedName>
    <definedName name="_xlnm.Print_Area" localSheetId="18">'ส2 ทผ.4'!$A$1:$S$28</definedName>
    <definedName name="_xlnm.Print_Area" localSheetId="20">'ส2 ทผ.7 '!$A$1:$S$31</definedName>
    <definedName name="_xlnm.Print_Area" localSheetId="21">'ส2 ทผ.8 '!$A$1:$S$31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25" l="1"/>
  <c r="D31" i="25"/>
  <c r="C31" i="25"/>
  <c r="E31" i="24" l="1"/>
  <c r="D31" i="24"/>
  <c r="C31" i="24"/>
  <c r="E31" i="22"/>
  <c r="D31" i="22"/>
  <c r="C31" i="22"/>
  <c r="E31" i="21"/>
  <c r="D31" i="21"/>
  <c r="C31" i="21"/>
  <c r="E28" i="20"/>
  <c r="D28" i="20"/>
  <c r="C28" i="20"/>
  <c r="E31" i="19"/>
  <c r="D31" i="19"/>
  <c r="C31" i="19"/>
  <c r="E31" i="17"/>
  <c r="D31" i="17"/>
  <c r="C31" i="17"/>
  <c r="E31" i="18"/>
  <c r="D31" i="18"/>
  <c r="C31" i="18"/>
  <c r="E31" i="16"/>
  <c r="D31" i="16"/>
  <c r="C31" i="16"/>
  <c r="E31" i="15"/>
  <c r="D31" i="15"/>
  <c r="C31" i="15"/>
  <c r="D31" i="12" l="1"/>
  <c r="E31" i="12"/>
  <c r="C31" i="12"/>
  <c r="D31" i="13"/>
  <c r="E31" i="13"/>
  <c r="C31" i="13"/>
  <c r="D31" i="23"/>
  <c r="E31" i="23"/>
  <c r="C31" i="23"/>
  <c r="D30" i="11"/>
  <c r="E30" i="11"/>
  <c r="C30" i="11"/>
  <c r="D31" i="8"/>
  <c r="E31" i="8"/>
  <c r="C31" i="8"/>
  <c r="D31" i="9"/>
  <c r="E31" i="9"/>
  <c r="C31" i="9"/>
  <c r="D31" i="10"/>
  <c r="E31" i="10"/>
  <c r="C31" i="10"/>
  <c r="D31" i="7"/>
  <c r="E31" i="7"/>
  <c r="C31" i="7"/>
  <c r="D31" i="4" l="1"/>
  <c r="E31" i="4"/>
  <c r="C31" i="4"/>
  <c r="D31" i="5"/>
  <c r="E31" i="5"/>
  <c r="C31" i="5"/>
  <c r="D31" i="6"/>
  <c r="E31" i="6"/>
  <c r="C31" i="6"/>
  <c r="D31" i="1"/>
  <c r="E31" i="1"/>
  <c r="C31" i="1"/>
</calcChain>
</file>

<file path=xl/sharedStrings.xml><?xml version="1.0" encoding="utf-8"?>
<sst xmlns="http://schemas.openxmlformats.org/spreadsheetml/2006/main" count="2623" uniqueCount="446">
  <si>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</si>
  <si>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</si>
  <si>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</si>
  <si>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</si>
  <si>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</si>
  <si>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</si>
  <si>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</si>
  <si>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</si>
  <si>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</si>
  <si>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</si>
  <si>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</si>
  <si>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</si>
  <si>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</si>
  <si>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</si>
  <si>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</si>
  <si>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</si>
  <si>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</si>
  <si>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</si>
  <si>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</si>
  <si>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</si>
  <si>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</si>
  <si>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</si>
  <si>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</si>
  <si>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</si>
  <si>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</si>
  <si>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</si>
  <si>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</si>
  <si>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</si>
  <si>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</si>
  <si>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</si>
  <si>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</si>
  <si>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</si>
  <si>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</si>
  <si>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รวม</t>
  </si>
  <si>
    <t>(1 ชก.1,2)</t>
  </si>
  <si>
    <t>(นายวารินยา  ขันศิลา)</t>
  </si>
  <si>
    <t>(1 ชก.3,4)</t>
  </si>
  <si>
    <t>(1 ชก.5,6)</t>
  </si>
  <si>
    <t>(1 ชก.7,8)</t>
  </si>
  <si>
    <t>(2 ชก.1,2)</t>
  </si>
  <si>
    <t>(2 ชก.3,4)</t>
  </si>
  <si>
    <t>(2 ชก.5,6)</t>
  </si>
  <si>
    <t>(3 ชก.1,2)</t>
  </si>
  <si>
    <t>(3 ชก.5,6)</t>
  </si>
  <si>
    <t>(ส1 ทผ.1,2)</t>
  </si>
  <si>
    <t>(ส1 ทผ.3,4)</t>
  </si>
  <si>
    <t>(ส2 ทผ.1,2)</t>
  </si>
  <si>
    <t>(ส1 ทผ.7,8)</t>
  </si>
  <si>
    <t>(2 ชก.7,8)</t>
  </si>
  <si>
    <t>(3 ชก. 3,4)</t>
  </si>
  <si>
    <t>(ส2 ทผ.5)</t>
  </si>
  <si>
    <t>(ส1 ทผ.5,6)</t>
  </si>
  <si>
    <t>(3 ชก.7,8)</t>
  </si>
  <si>
    <t>(ส2 ทผ.7)</t>
  </si>
  <si>
    <t>(ส2 ทผ.8)</t>
  </si>
  <si>
    <t xml:space="preserve">                    ระดับ ปวช.   ปีที่ 1 กลุ่ม 1,2   สาขาวิชาช่างกลโรงงาน   สาขางานเครื่องมือกล  ระบบปกติ  จำนวนนักเรียน    40   คน </t>
  </si>
  <si>
    <t xml:space="preserve">                    ระดับ ปวช.   ปีที่ 1 กลุ่ม 3,4   สาขาวิชาช่างกลโรงงาน   สาขางานเครื่องมือกล  ระบบปกติ  จำนวนนักเรียน    40    คน </t>
  </si>
  <si>
    <t xml:space="preserve">                    ระดับ ปวช.   ปีที่ 1 กลุ่ม 5,6   สาขาวิชาช่างกลโรงงาน   สาขางานเครื่องมือกล  ระบบปกติ  จำนวนนักเรียน    40    คน </t>
  </si>
  <si>
    <t xml:space="preserve">                    ระดับ ปวช.   ปีที่ 3 กลุ่ม 1,2   สาขาวิชาช่างกลโรงงาน   สาขางานเครื่องมือกล  ระบบปกติ  จำนวนนักเรียน  23  คน </t>
  </si>
  <si>
    <t xml:space="preserve">                    ระดับ ปวช.   ปีที่ 3 กลุ่ม 5,6   สาขาวิชาช่างกลโรงงาน   สาขางานเครื่องมือกล  ระบบปกติ  จำนวนนักเรียน   26  คน </t>
  </si>
  <si>
    <t xml:space="preserve">                    ระดับ ปวส.  ปีที่ 1 กลุ่ม 1,2   พื้นความรู้ ม.6  สาขาวิชาเทคนิคการผลิต  สาขางานเครื่องมือกล  ระบบปกติ  จำนวนนักเรียน   40  คน </t>
  </si>
  <si>
    <t xml:space="preserve">                    ระดับ ปวส.  ปีที่ 1 กลุ่ม 7,8  พื้นความรู้ ปวช.  สาขาวิชาเทคนิคการผลิต  สาขางานเครื่องมือกล  ระบบปกติระบบทวิภาคี  จำนวนนักเรียน  40  คน </t>
  </si>
  <si>
    <t>ตารางเรียน  แผนกวิชาช่างกลโรงงาน  ภาคเรียนที่  2  ปีการศึกษา  2563</t>
  </si>
  <si>
    <t>1.หมวดวิชาสมรรถนะแกนกลาง</t>
  </si>
  <si>
    <t>20000-1102</t>
  </si>
  <si>
    <t>ภาษาไทยเพื่ออาชีพ</t>
  </si>
  <si>
    <t>20000-1202</t>
  </si>
  <si>
    <t>ภาษาอังกฤษฟัง-พูด</t>
  </si>
  <si>
    <t>20000-1302</t>
  </si>
  <si>
    <t>วิทยาศาสตร์เพื่อพัฒนาอาชีพช่างอุตสาหกรรม</t>
  </si>
  <si>
    <t>20000-1502</t>
  </si>
  <si>
    <t>ประวัติศาสตร์ชาติไทย</t>
  </si>
  <si>
    <t>20000-1401</t>
  </si>
  <si>
    <t>คณิตศาสตร์พื้นฐานอาชีพ</t>
  </si>
  <si>
    <t>2.หมวดวิชาสมรรถนะวิชาชีพ</t>
  </si>
  <si>
    <t>2.1 กลุ่มสมรรถนะวิชาชีพพื้นฐาน</t>
  </si>
  <si>
    <t>20100-1001</t>
  </si>
  <si>
    <t>เขียนแบบเทคนิคเบื้องต้น</t>
  </si>
  <si>
    <t>2.2 กลุ่มสมรรถนะวิชาชีพเฉพาะ</t>
  </si>
  <si>
    <t>20102-2001</t>
  </si>
  <si>
    <t>เขียนแบบเครื่องมือกล 1</t>
  </si>
  <si>
    <t>20102-2008</t>
  </si>
  <si>
    <t>ผลิตชิ้นส่วนด้วยเครื่องมือกล 1</t>
  </si>
  <si>
    <t>2.3 กลุ่มสมรรถนะวิชาชีพเลือก</t>
  </si>
  <si>
    <t>20102-2105</t>
  </si>
  <si>
    <t>ลับคมเครื่องมือตัด</t>
  </si>
  <si>
    <t>4.กิจกรรมเสริมหลักสูตร</t>
  </si>
  <si>
    <t>20000-2002</t>
  </si>
  <si>
    <t>กิจกรรมลูกเสือวิสามัญ  2</t>
  </si>
  <si>
    <t>20000-1204</t>
  </si>
  <si>
    <t>การเขียนภาษาอังกฤษในชีวิตประจำวัน</t>
  </si>
  <si>
    <t>20001-1003</t>
  </si>
  <si>
    <t>ธุรกิจและการเป็นผู้ประกอบการ</t>
  </si>
  <si>
    <t>20001-1004</t>
  </si>
  <si>
    <t>กฏหมายแรงงาน</t>
  </si>
  <si>
    <t>20100-1005</t>
  </si>
  <si>
    <t>งานไฟฟ้าและอิเล็กทรอนิกส์เบื้องต้น</t>
  </si>
  <si>
    <t>20102-2002</t>
  </si>
  <si>
    <t>เขียนแบบด้วยโปรแกรมคอมพิวเตอร์</t>
  </si>
  <si>
    <t>20102-2006</t>
  </si>
  <si>
    <t>กลศาสตร์เครื่องมือกล</t>
  </si>
  <si>
    <t>20102-2009</t>
  </si>
  <si>
    <t>โปรแกรมเอ็นซีพื้นฐาน</t>
  </si>
  <si>
    <t>20102-2103</t>
  </si>
  <si>
    <t>ผลิตชิ้นส่วนด้วยเครื่องมือกล 3</t>
  </si>
  <si>
    <t>20102-2111</t>
  </si>
  <si>
    <t>อุปกรณ์นำคมตัดและอุปกรณ์จับยึด</t>
  </si>
  <si>
    <t>20000-2004</t>
  </si>
  <si>
    <t>กิจกรรมองค์การวิชาชีพ 2</t>
  </si>
  <si>
    <t>1.หมวดวิชาทักษะชีวิต</t>
  </si>
  <si>
    <t>2000-1207</t>
  </si>
  <si>
    <t>ภาษาอังกฤษเทคนิคสำหรับงานช่าง</t>
  </si>
  <si>
    <t>2000-1501</t>
  </si>
  <si>
    <t>หน้าที่พลเมืองและศีลธรรม</t>
  </si>
  <si>
    <t>2.หมวดวิชาทักษะวิชาชีพ</t>
  </si>
  <si>
    <t>2.3 กลุ่มทักษะวิชาชีพเลือก</t>
  </si>
  <si>
    <t>2001-1004</t>
  </si>
  <si>
    <t>อาชีวอนามัยและความปลอดภัย</t>
  </si>
  <si>
    <t>2102-2007</t>
  </si>
  <si>
    <t>กรรมวิธีการผลิต</t>
  </si>
  <si>
    <t>2.5 โครงการพัฒนาทักษะวิชาชีพ</t>
  </si>
  <si>
    <t>2102-8501</t>
  </si>
  <si>
    <t>โครงการ</t>
  </si>
  <si>
    <t>3.หมวดวิชาเลือกเสรี</t>
  </si>
  <si>
    <t>2102-2301</t>
  </si>
  <si>
    <t>แม่พิมพ์พลาสติกเบื้องต้น</t>
  </si>
  <si>
    <t>2102-2108</t>
  </si>
  <si>
    <t>ชุบเคลือบผิวโลหะ</t>
  </si>
  <si>
    <t>2102-2109</t>
  </si>
  <si>
    <t>ผลิตชิ้นส่วนด้วยเครื่องมือกลซีเอ็นซี</t>
  </si>
  <si>
    <t>2102-2110</t>
  </si>
  <si>
    <t>ระบบส่งกำลังเครื่องกล</t>
  </si>
  <si>
    <t>2000-2006</t>
  </si>
  <si>
    <t>กิจกรรมองค์การวิชาชีพ 4</t>
  </si>
  <si>
    <t>30000-1304</t>
  </si>
  <si>
    <t>วิทยาศาสตร์เพื่องานเครื่องกลและการผลิต</t>
  </si>
  <si>
    <t>30000-1201</t>
  </si>
  <si>
    <t>ภาษาอังกฤษเพื่อการสื่อสาร</t>
  </si>
  <si>
    <t>30100-0105</t>
  </si>
  <si>
    <t>ความแข็งแรงของวัสดุ</t>
  </si>
  <si>
    <t>30001-1051</t>
  </si>
  <si>
    <t>กฏหมายทั่วไปเกี่ยวกับงานอาชีพ</t>
  </si>
  <si>
    <t>30102-2004</t>
  </si>
  <si>
    <t>เทคนิคการผลิตด้วยเครื่องมือกล CNC</t>
  </si>
  <si>
    <t>30102-2101</t>
  </si>
  <si>
    <t>เทคนิคเขียนแบบเครื่องมือกล</t>
  </si>
  <si>
    <t>30000-2002</t>
  </si>
  <si>
    <t>รายวิชาปรับพื้น</t>
  </si>
  <si>
    <t>30100-0001</t>
  </si>
  <si>
    <t>งานเทคนิคพื้นฐาน</t>
  </si>
  <si>
    <t>30100-0004</t>
  </si>
  <si>
    <t>วัสดุช่าง</t>
  </si>
  <si>
    <t>30100-0003</t>
  </si>
  <si>
    <t>งานไฟฟ้าและอิเล็กทรอนิคส์</t>
  </si>
  <si>
    <t>30000-1203</t>
  </si>
  <si>
    <t>การสนทนาภาษาอังกฤษในสถานประกอบการ</t>
  </si>
  <si>
    <t>30000-1101</t>
  </si>
  <si>
    <t>ทักษะภาษไทยเชิงวิชาอาชีพ</t>
  </si>
  <si>
    <t>30000-1501</t>
  </si>
  <si>
    <t>ชีวิตกับสังคมไทย</t>
  </si>
  <si>
    <t>30102-2002</t>
  </si>
  <si>
    <t>30102-2003</t>
  </si>
  <si>
    <t>โปรแกรมซีเอ็นซี</t>
  </si>
  <si>
    <t>30102-2001</t>
  </si>
  <si>
    <t>เทคนิคการผลิตชิ้นส่วนเครื่องมือกล 1</t>
  </si>
  <si>
    <t>2.5 โครงงานพัฒนาสมรรถนะวิชาชีพ</t>
  </si>
  <si>
    <t>30102-8501</t>
  </si>
  <si>
    <t>โครงงาน</t>
  </si>
  <si>
    <t>3000-1101</t>
  </si>
  <si>
    <t>ภาษาไทยเพื่อสื่อสารในงานอาชีพ</t>
  </si>
  <si>
    <t>3000-1205</t>
  </si>
  <si>
    <t>การเรียนภาษาอังกฤษผ่านเว็บไซต์</t>
  </si>
  <si>
    <t>3000-1505</t>
  </si>
  <si>
    <t>การเมืองการปกครองของไทย</t>
  </si>
  <si>
    <t>2.1 กลุ่มทักษะวิชาชีพพื้นฐาน</t>
  </si>
  <si>
    <t>3001-2001</t>
  </si>
  <si>
    <t>เทคโนโลยีสารสนเทศเพื่อการจัดการอาชีพ</t>
  </si>
  <si>
    <t>2.2 กลุ่มทักษะวิชาชีพเฉพาะ</t>
  </si>
  <si>
    <t>3102-2103</t>
  </si>
  <si>
    <t>เทคนิคการผลิตชิ้นส่วนเครื่องมือกล 3</t>
  </si>
  <si>
    <t>3102-2104</t>
  </si>
  <si>
    <t>เทคนิคการผลิตชิ้นส่วนเครื่องมือกล 4</t>
  </si>
  <si>
    <t>3102-9001</t>
  </si>
  <si>
    <t>เทคนิคการประมาณราคา</t>
  </si>
  <si>
    <t>3000*2001</t>
  </si>
  <si>
    <t>กิจกรรมในสถานประกอบการ</t>
  </si>
  <si>
    <t>3000-1601</t>
  </si>
  <si>
    <t>การพัฒนาทักษะชีวิตเพื่อพัฒนาสุขภาพและสังคม</t>
  </si>
  <si>
    <t>3100-0116</t>
  </si>
  <si>
    <t>การออกแบบเครื่องจักรกล</t>
  </si>
  <si>
    <t>3102-2005</t>
  </si>
  <si>
    <t>ออกแบบและผลิตด้วยคอมฯ</t>
  </si>
  <si>
    <t>3102-8501</t>
  </si>
  <si>
    <t>3102-9003</t>
  </si>
  <si>
    <t>เทคนิคการผลิตอุปกรณ์นำคมตัดและอุปกรณ์จับยึด</t>
  </si>
  <si>
    <t>3000-2004</t>
  </si>
  <si>
    <t>3102-2007</t>
  </si>
  <si>
    <t>นิวเมติกส์และไฮดรอลิกอุตสาหกรรม</t>
  </si>
  <si>
    <t>การออกแบบและผลิตด้วยคอมพิวเตอร์</t>
  </si>
  <si>
    <t>3102-5103</t>
  </si>
  <si>
    <t>งานเครื่องมือกล 3</t>
  </si>
  <si>
    <t>3102-5104</t>
  </si>
  <si>
    <t>งานเครื่องมือกล 4</t>
  </si>
  <si>
    <t>3102-9002</t>
  </si>
  <si>
    <t>เทคนิคการอบชุบโลหะ</t>
  </si>
  <si>
    <t>3000*2002</t>
  </si>
  <si>
    <t xml:space="preserve">                    ระดับ ปวช.   ปีที่ 2 กลุ่ม 1,2   สาขาวิชาช่างกลโรงงาน   สาขางานเครื่องมือกล  ระบบปกติ  จำนวนนักเรียน   31  คน </t>
  </si>
  <si>
    <t xml:space="preserve">                    ระดับ ปวช.   ปีที่ 2 กลุ่ม 3,4   สาขาวิชาช่างกลโรงงาน   สาขางานเครื่องมือกล  ระบบปกติ  จำนวนนักเรียน   36  คน </t>
  </si>
  <si>
    <t xml:space="preserve">                    ระดับ ปวช.   ปีที่ 2 กลุ่ม 5,6   สาขาวิชาช่างกลโรงงาน   สาขางานเครื่องมือกล  ระบบปกติ  จำนวนนักเรียน   29   คน </t>
  </si>
  <si>
    <t xml:space="preserve">                    ระดับ ปวช.   ปีที่ 2 กลุ่ม 7,8   สาขาวิชาช่างกลโรงงาน   สาขางานเครื่องมือกล  ระบบปกติ  จำนวนนักเรียน   34   คน </t>
  </si>
  <si>
    <t xml:space="preserve">                    ระดับ ปวช.   ปีที่ 3 กลุ่ม 3,4   สาขาวิชาช่างกลโรงงาน   สาขางานเครื่องมือกล  ระบบปกติ  จำนวนนักเรียน   27   คน </t>
  </si>
  <si>
    <t xml:space="preserve">                    ระดับ ปวช.   ปีที่ 3 กลุ่ม 7,8   สาขาวิชาช่างกลโรงงาน   สาขางานเครื่องมือกล  ระบบปกติ  จำนวนนักเรียน   27  คน </t>
  </si>
  <si>
    <t xml:space="preserve">                    ระดับ ปวส.  ปีที่ 1 กลุ่ม 5  พื้นความรู้ ปวช.  สาขาวิชาเทคนิคการผลิต  สาขางานเครื่องมือกล  ระบบปกติ  จำนวนนักเรียน   39  คน </t>
  </si>
  <si>
    <t xml:space="preserve">                    ระดับ ปวส.  ปีที่ 2 กลุ่ม 1,2   พื้นความรู้ ม.6  สาขาวิชาเทคนิคการผลิต  สาขางานเครื่องมือกล  ระบบปกติ  จำนวนนักเรียน    35   คน </t>
  </si>
  <si>
    <t xml:space="preserve">                    ระดับ ปวส.  ปีที่ 2 กลุ่ม 5   พื้นความรู้ ปวช.  สาขาวิชาเทคนิคการผลิต  สาขางานเครื่องมือกล  ระบบปกติ  จำนวนนักเรียน   12  คน </t>
  </si>
  <si>
    <t xml:space="preserve">                    ระดับ ปวส.  ปีที่ 2 กลุ่ม 7  พื้นความรู้ ปวช.  สาขาวิชาเทคนิคการผลิต  สาขางานเครื่องมือกล  ระบบปกติทวิภาคี  จำนวนนักเรียน  15  คน </t>
  </si>
  <si>
    <t xml:space="preserve">                    ระดับ ปวส.  ปีที่ 2 กลุ่ม 8  พื้นความรู้ ปวช.  สาขาวิชาเทคนิคการผลิต  สาขางานเครื่องมือกล  ระบบปกติทวิภาคี  จำนวนนักเรียน  17  คน </t>
  </si>
  <si>
    <t xml:space="preserve">                    ระดับ ปวส.  ปีที่ 1 กลุ่ม 3,4   พื้นความรู้ ม.6  สาขาวิชาเทคนิคการผลิต  สาขางานเครื่องมือกล  ระบบปกติ  จำนวนนักเรียน   38  คน </t>
  </si>
  <si>
    <t xml:space="preserve">                    ระดับ ปวช.   ปีที่ 1 กลุ่ม 7,8   สาขาวิชาช่างกลโรงงาน   สาขางานเครื่องมือกล  ระบบปกติ  จำนวนนักเรียน   41   คน </t>
  </si>
  <si>
    <t>ครูสมหมาย</t>
  </si>
  <si>
    <t>ครูสมหมาย นรนิติไธสง</t>
  </si>
  <si>
    <t>ครูสุรพล</t>
  </si>
  <si>
    <t xml:space="preserve">ครูสุพล บุตรปาน </t>
  </si>
  <si>
    <t>ครูอนุสรณ์ เรียนทิพย์</t>
  </si>
  <si>
    <t>ครูอนุสรณ์</t>
  </si>
  <si>
    <t>ลส.2</t>
  </si>
  <si>
    <t>(1)</t>
  </si>
  <si>
    <t>ครูรักษ์พล</t>
  </si>
  <si>
    <t>ครูฉลองณรงค์</t>
  </si>
  <si>
    <t>(2)</t>
  </si>
  <si>
    <t>ครูสุริยันต์</t>
  </si>
  <si>
    <t>(3)</t>
  </si>
  <si>
    <t>(4)</t>
  </si>
  <si>
    <t>ครูพีรพงษ์ อ้วนศิริ</t>
  </si>
  <si>
    <t xml:space="preserve">ครูพีรพงษ์ </t>
  </si>
  <si>
    <t>ครูสุพัตรา</t>
  </si>
  <si>
    <t>ครูวิชาญ</t>
  </si>
  <si>
    <t>ครูณัฐพงศ์</t>
  </si>
  <si>
    <t>ครูณัฐพงศ์ สาระพันธ์</t>
  </si>
  <si>
    <t>ครูวิชาญ จรัสศรี</t>
  </si>
  <si>
    <t>(5)</t>
  </si>
  <si>
    <t>(6)</t>
  </si>
  <si>
    <t>ครูเพชรรัตน์ วงษ์มีมา</t>
  </si>
  <si>
    <t>ครูเพชรรัตน์</t>
  </si>
  <si>
    <t>ครูกิตติศักดิ์</t>
  </si>
  <si>
    <t>ครูวารินยา</t>
  </si>
  <si>
    <t>ครูฉลองณรงค์ เดชบุรมย์</t>
  </si>
  <si>
    <t>(7)</t>
  </si>
  <si>
    <t>(8)</t>
  </si>
  <si>
    <t>ครูทวี</t>
  </si>
  <si>
    <t>ครูพีรพงษ์</t>
  </si>
  <si>
    <t>ครูตะวัน</t>
  </si>
  <si>
    <t>ครูกรรณิการ์</t>
  </si>
  <si>
    <t>ครูตะวัน ทองแสนไกร</t>
  </si>
  <si>
    <t>ครูกรรณิการ์ จันทะฟอง</t>
  </si>
  <si>
    <t>(1)ครูสุริยันต์ นันตะรีสี (2)ครูสมหมาย นรนิติไธสง</t>
  </si>
  <si>
    <t>(1)ครูรักษ์พล มีด้วง (2)ครูฉลองณรงค์ เดชบุรมย์</t>
  </si>
  <si>
    <t>(3)ครูพีรพงษ์ อ้วนศิริ (4)ครูสุพัตรา สนธิมูล</t>
  </si>
  <si>
    <t>(3)ครูสุริยันต์ นันตะรีสี (4)ครูอนุสรณ์ เรียนทิพย์</t>
  </si>
  <si>
    <t>(5)ครูรักษ์พล มีด้วง (6)ครูฉลองณรงค์ เดชบุรมย์</t>
  </si>
  <si>
    <t>(5)ครูกิตติศักดิ์ วีระคุณ (6)ครูวารินยา ขันศิลา</t>
  </si>
  <si>
    <t>(7)ครูทวี กุลเกตุ (8)ครูอนุสรณ์ เรียนทิพย์</t>
  </si>
  <si>
    <t>(7)ครูทวี กุลเกตุ (8)ครูกิตติศักดิ์ วีระคุณ</t>
  </si>
  <si>
    <t>อวท.2</t>
  </si>
  <si>
    <t>ครูวิชา</t>
  </si>
  <si>
    <t>ครูกิตติศักด์</t>
  </si>
  <si>
    <t>ครูอัศวิน</t>
  </si>
  <si>
    <t>ครูสุวิทย์</t>
  </si>
  <si>
    <t>รง.ชก.9</t>
  </si>
  <si>
    <t>รง.ชก.10</t>
  </si>
  <si>
    <t>รง.ชก.7</t>
  </si>
  <si>
    <t>รง.ชก.8</t>
  </si>
  <si>
    <t>ครูปริญญา</t>
  </si>
  <si>
    <t>ครูเกรียงศักดิ์</t>
  </si>
  <si>
    <t>ครูภัทรลดา</t>
  </si>
  <si>
    <t>(1)ครูเกรียงศักดิ์ เลขตะละโก (2)ครูภัทรลดา ศรีเชียงสา</t>
  </si>
  <si>
    <t>(1)ครูอัศวิน สัตตาคม (2)ครูสุวิทย์ หอมพรมมา</t>
  </si>
  <si>
    <t>ครูสุพัตรา สนธิมูล</t>
  </si>
  <si>
    <t>(1)ครูอัศวิน สัตตาคม (2)ครูณัฐพงศ์ สารพันธ์</t>
  </si>
  <si>
    <t>(1)ครูปริญญา ปัญญาศรี (2)ครูณัฐพงศ์ สารพันธ์</t>
  </si>
  <si>
    <t>(1)ครูวิชา แต่งสุวรรณ (2)ครูกิตติศักดิ์ วีระคุณ</t>
  </si>
  <si>
    <t>(7)ครูเกรียงศักดิ์ เลขตะละโก (8)ครูภัทรลดา ศรีเชียงสา</t>
  </si>
  <si>
    <t>(5)ครูเกรียงศักดิ์ เลขตะละโก (6)ครูภัทรลดา ศรีเชียงสา</t>
  </si>
  <si>
    <t>(4)ครูเกรียงศักดิ์ เลขตะละโก (4)ครูภัทรลดา ศรีเชียงสา</t>
  </si>
  <si>
    <t>(3)ครูวิชา แต่งสุวรรณ (4)ครูอภิสิทธิ์ แสนหาญ</t>
  </si>
  <si>
    <t>(3)ครูสุพัตรา สนธิมูล (4)ครูณัฐพงศ์ สารพันธ์</t>
  </si>
  <si>
    <t>ครูอภิสิทธิ์</t>
  </si>
  <si>
    <t>รง.ชก.3</t>
  </si>
  <si>
    <t>รง.ชก.4</t>
  </si>
  <si>
    <t>(3)ครูสุวิทย์ หอมพรมมา (4)ครูกฤษดา ณัฐธนสกุล</t>
  </si>
  <si>
    <t>ครูกฤษดา</t>
  </si>
  <si>
    <t>(3)ครูภูริพัฒน์ ภูคำสอน (4)ครูศิริจรรยา คลังกลาง</t>
  </si>
  <si>
    <t>ครูภูริพัฒน์</t>
  </si>
  <si>
    <t>ครูศิริจรรยา</t>
  </si>
  <si>
    <t>ครูวิชา แต่งสุวรรณ</t>
  </si>
  <si>
    <t>ครูอภิสิทธิ์ แสนหาญ</t>
  </si>
  <si>
    <t>รง.ชก.5</t>
  </si>
  <si>
    <t>รง.ชก.6</t>
  </si>
  <si>
    <t>ครูภูพัฒน์ ภูคำสอน</t>
  </si>
  <si>
    <t>(5)ครูสุวิทย์ หอมพรมมา (6)ครูพีรพงษ์ อ้วนศิริ</t>
  </si>
  <si>
    <t>(5)ครูฉลองณรงค์ เดชบุรมย์ (6)ครูณัฐพงศ์ สารพันธ์</t>
  </si>
  <si>
    <t>(5)ครูสุพัตรา สนธิมูล (6)ครูศิริจรรยา คลังกลาง</t>
  </si>
  <si>
    <t>(5)ครูวารินยา ขันศิลา (6)ครูอภิสิทธิ์ แสนหาญ</t>
  </si>
  <si>
    <t>(7)ครูอัศวิน สัตตาคม (8)ครูสุวิทย์ หอมพรมมา</t>
  </si>
  <si>
    <t>ครูรักษ์พล มีด้วง</t>
  </si>
  <si>
    <t>(7)ครูอัศวิน สัตตาคม (8)ครูณัฐพงศ์ สารพันธ์</t>
  </si>
  <si>
    <t>(7)ครูทวี กุลเกตุ (8)ครูตะวัน ทองแสนไกร</t>
  </si>
  <si>
    <t>(7)ครูภูริพัฒน์ ภูคำสอน (8)ครูกฤษดา ณัฐธนสกุล</t>
  </si>
  <si>
    <t>ครูเบญญาภา พิทักษ์ตุลยา</t>
  </si>
  <si>
    <t>ครูสุภาพร ทองสุข</t>
  </si>
  <si>
    <t>ครูศิริพร ภูพาดแร่</t>
  </si>
  <si>
    <t>ครูพัฒนา อินทะยศ</t>
  </si>
  <si>
    <t xml:space="preserve">ครูศิริพร </t>
  </si>
  <si>
    <t>ครูสุภาพร</t>
  </si>
  <si>
    <t>ครูพัฒนา</t>
  </si>
  <si>
    <t>521</t>
  </si>
  <si>
    <t>ครูเบญญาภา</t>
  </si>
  <si>
    <t>ครูวรรณิดา ผิลาอ่อน</t>
  </si>
  <si>
    <t>ครูวรรณิดา</t>
  </si>
  <si>
    <t>ครูพุทธิดา ชำนาญ</t>
  </si>
  <si>
    <t xml:space="preserve">ครูเมตตา อาจมุณี </t>
  </si>
  <si>
    <t>ครูอัญชลีพร สารวงษ์</t>
  </si>
  <si>
    <t>ครูพุทธิดา</t>
  </si>
  <si>
    <t>544/1</t>
  </si>
  <si>
    <t>544/2</t>
  </si>
  <si>
    <t>ครูเมตตา</t>
  </si>
  <si>
    <t>ครูอัญชลีพร</t>
  </si>
  <si>
    <t>ครูปริญญา ปัญญสศรี</t>
  </si>
  <si>
    <t>ครูสิริวรรณ กริอุณะ</t>
  </si>
  <si>
    <t>ครูสิรวิทย์</t>
  </si>
  <si>
    <t>ครูสุขสันต์ ศรีนวลอ่อน</t>
  </si>
  <si>
    <t>ครูภูริพัฒน์ ภูคำสอน</t>
  </si>
  <si>
    <t xml:space="preserve">ครูกิตติศักดิ์ วีระคุณ </t>
  </si>
  <si>
    <t>ครูศิริจรรยา คลังกลาง</t>
  </si>
  <si>
    <t>(1)ครูวารินยา ขันศิลา (2)ครูวิชา แต่งสุวรรณ</t>
  </si>
  <si>
    <t>(1)ครูวีรศักดิ์ ตาทุม (2)ครูปริญญา ปัญญาศรี</t>
  </si>
  <si>
    <t>ครูสุริยันต์ นันตะรีสี</t>
  </si>
  <si>
    <t xml:space="preserve"> </t>
  </si>
  <si>
    <t>อวท.4</t>
  </si>
  <si>
    <t>ครูวีรศักดิ์</t>
  </si>
  <si>
    <t>ครูสิริวรรณ</t>
  </si>
  <si>
    <t>ครูสุขสันต์</t>
  </si>
  <si>
    <t>สนาม 1</t>
  </si>
  <si>
    <t>ครูกฤษดา ณัฐธนสกุล</t>
  </si>
  <si>
    <t>ครูกิตติศักดิ์ วีระคุณ</t>
  </si>
  <si>
    <t>(3)ครูอภิสิทธิ์ แสนหาญ (4)ครูศิริจรรยา คลังกลาง</t>
  </si>
  <si>
    <t>(3)ครูวีรศักดิ์ ตาทุม (4)ครูตะวัน ทองแสนไกร</t>
  </si>
  <si>
    <t>ครูทวี กุลเกตุ</t>
  </si>
  <si>
    <t xml:space="preserve">ครูอภิสิทธิ์ </t>
  </si>
  <si>
    <t>ครูฐานันดร</t>
  </si>
  <si>
    <t>(5)ครูปริญญา ปัญญาศรี (6)ครูอนุสรณ์ เรียนทิพย์</t>
  </si>
  <si>
    <t>(5)ครูวารินยา ขันศิลา (6)ครูกฤษดา ณัฐธนสกุล</t>
  </si>
  <si>
    <t xml:space="preserve">ครูวิชา </t>
  </si>
  <si>
    <t>สนาม 2</t>
  </si>
  <si>
    <t>รง.ชก.11</t>
  </si>
  <si>
    <t>รง.ชก.12</t>
  </si>
  <si>
    <t xml:space="preserve">ครูวีรศักดิ์ ตาทุม </t>
  </si>
  <si>
    <t>(7)ครูภูริพัฒน์ ภูคำสอน (8)ครูศิริจรรยา คลังกลาง</t>
  </si>
  <si>
    <t>(7)ครูวีรศักดิ์ ตาทุม (8)ครูพีรพงษ์ อ้วนศิริ</t>
  </si>
  <si>
    <t>ครูรุ่งทิพย์พร เสน่หา</t>
  </si>
  <si>
    <t>ครูปานจันทร์ ปัญญาสิม</t>
  </si>
  <si>
    <t>ครูสุวัฒน์ พรอินทร์</t>
  </si>
  <si>
    <t>ครูบุศรา อาธรรมระชะ</t>
  </si>
  <si>
    <t>(1)ครูสุวิทย์ หอมพรมมา (2)ครูอนุสรณ์ เรียนทิพย์</t>
  </si>
  <si>
    <t>(1)ครูเกียรติศักดิ์ สุขทองสา (2)ครูวีรพันธ์ สอนเพ็ง</t>
  </si>
  <si>
    <t>ครูวีรพันธ์ สอนเพ็ง</t>
  </si>
  <si>
    <t>(1)ครูศิริพล ชุดนอก(2)ครูประสิทธ์ อินทะยศ</t>
  </si>
  <si>
    <t>ครูวีรพันธ์</t>
  </si>
  <si>
    <t>ครูเกียรติศักดิ์</t>
  </si>
  <si>
    <t>ครูสุวัฒน์</t>
  </si>
  <si>
    <t>ครูบุศรา</t>
  </si>
  <si>
    <t>ครูปานจันทร์</t>
  </si>
  <si>
    <t>ครูศิริพล</t>
  </si>
  <si>
    <t xml:space="preserve">ครูประสิทธ์ </t>
  </si>
  <si>
    <t>ครูรุ่งทิพย์พร</t>
  </si>
  <si>
    <t>(3)ครูฉลองณรงค์ เดชบุรมย์ (4)ครูศิริจรรยา คลังกลาง</t>
  </si>
  <si>
    <t>(3)ครูเกียรติศักดิ์ สุขทองสา (4)ครูวีรพันธ์ สอนเพ็ง</t>
  </si>
  <si>
    <t>ครูนัยนา ราชแก้ว</t>
  </si>
  <si>
    <t>ครูอุราภรณ์ เพียซ้าย</t>
  </si>
  <si>
    <t>(5)ครูอัศวิน สัตตาคม (6)ครูวาริยา ขันศิลา</t>
  </si>
  <si>
    <t>(3)ครูวีรศักดิ์ ตาทุม (4)ครูกฤษดา ณัฐธนสกุล</t>
  </si>
  <si>
    <t>ครูสุวิทย์ หอมพรมมา</t>
  </si>
  <si>
    <t>ครูนัยนา</t>
  </si>
  <si>
    <t>ครูอุราภรณ์</t>
  </si>
  <si>
    <t>ครูวาริยา</t>
  </si>
  <si>
    <t>ครูศิริพร</t>
  </si>
  <si>
    <t>(7)ครูกิตติศักดิ์ วีระคุณ (8)ครูตะวัน ทองแสนไกร</t>
  </si>
  <si>
    <t>ครูศิริจรรรยา คลังกลาง</t>
  </si>
  <si>
    <t xml:space="preserve">ครูบุศรา </t>
  </si>
  <si>
    <t xml:space="preserve">ครูศิริจรรรยา </t>
  </si>
  <si>
    <t>(7)ครูกิตติศักดิ์</t>
  </si>
  <si>
    <t>(8)ครูตะวัน</t>
  </si>
  <si>
    <t>ครูสัญญา</t>
  </si>
  <si>
    <t>ครูสิทธิชัย ครุนันท์</t>
  </si>
  <si>
    <t>ครูสัญญา สีดารมย์</t>
  </si>
  <si>
    <t>ครูกัญญาวี เก่วใจ</t>
  </si>
  <si>
    <t>(1)ครูอนุสรณ์ เรียนทิพย์ (2)ครูตะวัน ทองแสนไกร</t>
  </si>
  <si>
    <t>(1)ครูพีรพงษ์ อ้วนศิริ (2)ครูสุวัฒน์ พรอินทร์</t>
  </si>
  <si>
    <t>สถานประกอบการ</t>
  </si>
  <si>
    <t>ครูสิทธิชัย</t>
  </si>
  <si>
    <t>สถาประกอบการ</t>
  </si>
  <si>
    <t>ครูกัญญาวี</t>
  </si>
  <si>
    <t>(1)ครูอนุสรณ์</t>
  </si>
  <si>
    <t>(2)ครูตะวัน</t>
  </si>
  <si>
    <t>ครูปริญญา ปัญญาศรี</t>
  </si>
  <si>
    <t xml:space="preserve">ครูภูริพัฒน์ </t>
  </si>
  <si>
    <t>ครูสิรวิชญ์ หล้าพันธ์</t>
  </si>
  <si>
    <t xml:space="preserve">ครูศิริจรรยา </t>
  </si>
  <si>
    <t>ครูสิรวิชญ์</t>
  </si>
  <si>
    <t>ครูคารม</t>
  </si>
  <si>
    <t>ครูณัฐพงษ์</t>
  </si>
  <si>
    <t>ครูณัฐพงษ์ สารพันธ์</t>
  </si>
  <si>
    <t>ครูคารม แก้วโภคิม</t>
  </si>
  <si>
    <t>รง.ชก.13</t>
  </si>
  <si>
    <t>ครูกรกต ศรีสันต์</t>
  </si>
  <si>
    <t>ครูอัศวิน สัตตาคม</t>
  </si>
  <si>
    <t>ครูวีรศักดิ์ ตาทุม</t>
  </si>
  <si>
    <t>ครูวิชา แต่งสวรรณ</t>
  </si>
  <si>
    <t>ครูณัฐพงศ์ สารพันธ์</t>
  </si>
  <si>
    <t>ครูณภัทรพงศ์ ชัชวาลย์</t>
  </si>
  <si>
    <t>ครูณภัทรพงศ์</t>
  </si>
  <si>
    <t>ครูกรกต</t>
  </si>
  <si>
    <t xml:space="preserve">ครูสุริยันต์ </t>
  </si>
  <si>
    <t>(ส2 ทผ.3)</t>
  </si>
  <si>
    <t xml:space="preserve">                    ระดับ ปวส.  ปีที่ 2 กลุ่ม 3   พื้นความรู้ ม.6  สาขาวิชาเทคนิคการผลิต  สาขางานเครื่องมือกล  ระบบปกติ  จำนวนนักเรียน  14  คน </t>
  </si>
  <si>
    <t>(ส2 ทผ.4)</t>
  </si>
  <si>
    <t xml:space="preserve">                    ระดับ ปวส.  ปีที่ 2 กลุ่ม 4   พื้นความรู้ ม.6  สาขาวิชาเทคนิคการผลิต  สาขางานเครื่องมือกล  ระบบปกติ  จำนวนนักเรียน   18  คน </t>
  </si>
  <si>
    <t>ครูสิรวิทย์ หล้าพันธ์</t>
  </si>
  <si>
    <t>ครูฐานันดร ผิวนวล</t>
  </si>
  <si>
    <t>ครูเอกลักษณ์</t>
  </si>
  <si>
    <t>ครูเอกลักษณ์  แก้วศิริ</t>
  </si>
  <si>
    <t>4308</t>
  </si>
  <si>
    <t>4306</t>
  </si>
  <si>
    <t>รง.ทพ.1</t>
  </si>
  <si>
    <t>รง.ทพ.2</t>
  </si>
  <si>
    <t>4304</t>
  </si>
  <si>
    <t>(3)ครูภัทรลดา ศรีเชียงสา (4)ครูเกรียงศักดิ์ เลขตะละโก</t>
  </si>
  <si>
    <t>ครูธนาชัย</t>
  </si>
  <si>
    <t>ครูธนาชัย จันทรศรี</t>
  </si>
  <si>
    <t>รง.ชก.1</t>
  </si>
  <si>
    <t>รง.ชก.2</t>
  </si>
  <si>
    <r>
      <t>รง</t>
    </r>
    <r>
      <rPr>
        <sz val="12"/>
        <rFont val="TH SarabunPSK"/>
        <family val="2"/>
      </rPr>
      <t>.</t>
    </r>
    <r>
      <rPr>
        <sz val="11"/>
        <rFont val="TH SarabunPSK"/>
        <family val="2"/>
      </rPr>
      <t>ชก.5</t>
    </r>
  </si>
  <si>
    <t>Fab-Lab2</t>
  </si>
  <si>
    <t>Fab Lab2</t>
  </si>
  <si>
    <t>(นายประจักษ์  เลขตะระโก)</t>
  </si>
  <si>
    <t>ครูเบญญาภา  พิทักษ์ตุลยา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</si>
</sst>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name val="TH SarabunPSK"/>
      <family val="2"/>
    </font>
    <font>
      <sz val="12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rgb="FFFF0000"/>
      <name val="TH SarabunPSK"/>
      <family val="2"/>
    </font>
    <font>
      <sz val="14"/>
      <color theme="1"/>
      <name val="TH SarabunPSK"/>
      <family val="2"/>
    </font>
    <font>
      <sz val="11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PSK"/>
      <family val="2"/>
    </font>
    <font>
      <b/>
      <sz val="12"/>
      <color theme="1"/>
      <name val="TH SarabunPSK"/>
      <family val="2"/>
    </font>
    <font>
      <sz val="9"/>
      <name val="TH SarabunPSK"/>
      <family val="2"/>
    </font>
    <font>
      <sz val="8"/>
      <name val="TH SarabunPSK"/>
      <family val="2"/>
    </font>
    <font>
      <sz val="11"/>
      <color rgb="FFFF0000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1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21" applyNumberFormat="0" applyAlignment="0" applyProtection="0"/>
    <xf numFmtId="0" fontId="15" fillId="23" borderId="22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21" applyNumberFormat="0" applyAlignment="0" applyProtection="0"/>
    <xf numFmtId="0" fontId="22" fillId="0" borderId="26" applyNumberFormat="0" applyFill="0" applyAlignment="0" applyProtection="0"/>
    <xf numFmtId="0" fontId="23" fillId="24" borderId="0" applyNumberFormat="0" applyBorder="0" applyAlignment="0" applyProtection="0"/>
    <xf numFmtId="0" fontId="8" fillId="0" borderId="0"/>
    <xf numFmtId="0" fontId="24" fillId="25" borderId="27" applyNumberFormat="0" applyFont="0" applyAlignment="0" applyProtection="0"/>
    <xf numFmtId="0" fontId="25" fillId="22" borderId="28" applyNumberFormat="0" applyAlignment="0" applyProtection="0"/>
    <xf numFmtId="0" fontId="26" fillId="0" borderId="0" applyNumberFormat="0" applyFill="0" applyBorder="0" applyAlignment="0" applyProtection="0"/>
    <xf numFmtId="0" fontId="27" fillId="0" borderId="29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4" fillId="0" borderId="0"/>
    <xf numFmtId="0" fontId="24" fillId="0" borderId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4" fillId="22" borderId="21" applyNumberFormat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23" borderId="22" applyNumberFormat="0" applyAlignment="0" applyProtection="0"/>
    <xf numFmtId="0" fontId="22" fillId="0" borderId="26" applyNumberFormat="0" applyFill="0" applyAlignment="0" applyProtection="0"/>
    <xf numFmtId="0" fontId="17" fillId="6" borderId="0" applyNumberFormat="0" applyBorder="0" applyAlignment="0" applyProtection="0"/>
    <xf numFmtId="0" fontId="21" fillId="9" borderId="21" applyNumberFormat="0" applyAlignment="0" applyProtection="0"/>
    <xf numFmtId="0" fontId="23" fillId="24" borderId="0" applyNumberFormat="0" applyBorder="0" applyAlignment="0" applyProtection="0"/>
    <xf numFmtId="0" fontId="27" fillId="0" borderId="29" applyNumberFormat="0" applyFill="0" applyAlignment="0" applyProtection="0"/>
    <xf numFmtId="0" fontId="13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25" fillId="22" borderId="28" applyNumberFormat="0" applyAlignment="0" applyProtection="0"/>
    <xf numFmtId="0" fontId="24" fillId="25" borderId="27" applyNumberFormat="0" applyFont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  <xf numFmtId="9" fontId="32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6" fillId="0" borderId="30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4" xfId="1" applyNumberFormat="1" applyFont="1" applyFill="1" applyBorder="1" applyAlignment="1">
      <alignment horizontal="center" vertical="center" shrinkToFit="1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49" fontId="3" fillId="0" borderId="14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3" xfId="39" applyFont="1" applyBorder="1" applyAlignment="1">
      <alignment vertical="center"/>
    </xf>
    <xf numFmtId="0" fontId="3" fillId="0" borderId="1" xfId="39" applyFont="1" applyBorder="1" applyAlignment="1">
      <alignment vertical="center"/>
    </xf>
    <xf numFmtId="0" fontId="4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6" fillId="0" borderId="5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31" fillId="0" borderId="0" xfId="0" applyFont="1"/>
    <xf numFmtId="0" fontId="3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shrinkToFit="1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31" xfId="1" applyFont="1" applyBorder="1" applyAlignment="1">
      <alignment vertical="center" shrinkToFit="1"/>
    </xf>
    <xf numFmtId="0" fontId="6" fillId="0" borderId="12" xfId="0" applyFont="1" applyBorder="1" applyAlignment="1">
      <alignment horizontal="center" shrinkToFit="1"/>
    </xf>
    <xf numFmtId="0" fontId="6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3" fillId="3" borderId="7" xfId="1" applyNumberFormat="1" applyFont="1" applyFill="1" applyBorder="1" applyAlignment="1">
      <alignment horizontal="left" vertical="center" shrinkToFit="1"/>
    </xf>
    <xf numFmtId="0" fontId="29" fillId="0" borderId="11" xfId="1" applyFont="1" applyBorder="1" applyAlignment="1">
      <alignment horizontal="center" vertical="center"/>
    </xf>
    <xf numFmtId="0" fontId="7" fillId="0" borderId="11" xfId="0" applyFont="1" applyBorder="1" applyAlignment="1">
      <alignment shrinkToFit="1"/>
    </xf>
    <xf numFmtId="2" fontId="29" fillId="3" borderId="2" xfId="1" applyNumberFormat="1" applyFont="1" applyFill="1" applyBorder="1" applyAlignment="1">
      <alignment horizontal="center" vertical="center"/>
    </xf>
    <xf numFmtId="2" fontId="3" fillId="3" borderId="14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 shrinkToFit="1"/>
    </xf>
    <xf numFmtId="2" fontId="3" fillId="3" borderId="14" xfId="1" applyNumberFormat="1" applyFont="1" applyFill="1" applyBorder="1" applyAlignment="1">
      <alignment horizontal="center" vertical="center" shrinkToFit="1"/>
    </xf>
    <xf numFmtId="2" fontId="3" fillId="3" borderId="1" xfId="1" applyNumberFormat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vertical="center"/>
    </xf>
    <xf numFmtId="2" fontId="3" fillId="3" borderId="13" xfId="1" applyNumberFormat="1" applyFont="1" applyFill="1" applyBorder="1" applyAlignment="1">
      <alignment horizontal="center" vertical="center"/>
    </xf>
    <xf numFmtId="2" fontId="3" fillId="3" borderId="0" xfId="1" applyNumberFormat="1" applyFont="1" applyFill="1" applyBorder="1" applyAlignment="1">
      <alignment horizontal="center" vertical="center" shrinkToFit="1"/>
    </xf>
    <xf numFmtId="2" fontId="3" fillId="3" borderId="13" xfId="1" applyNumberFormat="1" applyFont="1" applyFill="1" applyBorder="1" applyAlignment="1">
      <alignment horizontal="center" vertical="center" shrinkToFit="1"/>
    </xf>
    <xf numFmtId="2" fontId="3" fillId="3" borderId="3" xfId="1" applyNumberFormat="1" applyFont="1" applyFill="1" applyBorder="1" applyAlignment="1">
      <alignment horizontal="center" vertical="center"/>
    </xf>
    <xf numFmtId="2" fontId="3" fillId="3" borderId="10" xfId="1" applyNumberFormat="1" applyFont="1" applyFill="1" applyBorder="1" applyAlignment="1">
      <alignment horizontal="center" vertical="center"/>
    </xf>
    <xf numFmtId="2" fontId="30" fillId="0" borderId="9" xfId="0" applyNumberFormat="1" applyFont="1" applyBorder="1" applyAlignment="1">
      <alignment horizontal="center" vertical="center"/>
    </xf>
    <xf numFmtId="2" fontId="3" fillId="3" borderId="5" xfId="1" applyNumberFormat="1" applyFont="1" applyFill="1" applyBorder="1" applyAlignment="1">
      <alignment horizontal="center" vertical="center" shrinkToFit="1"/>
    </xf>
    <xf numFmtId="2" fontId="3" fillId="3" borderId="9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/>
    </xf>
    <xf numFmtId="2" fontId="29" fillId="3" borderId="14" xfId="1" applyNumberFormat="1" applyFont="1" applyFill="1" applyBorder="1" applyAlignment="1">
      <alignment horizontal="center" vertical="center"/>
    </xf>
    <xf numFmtId="2" fontId="3" fillId="3" borderId="9" xfId="1" applyNumberFormat="1" applyFont="1" applyFill="1" applyBorder="1" applyAlignment="1">
      <alignment horizontal="center" vertical="center" shrinkToFit="1"/>
    </xf>
    <xf numFmtId="2" fontId="3" fillId="3" borderId="15" xfId="1" applyNumberFormat="1" applyFont="1" applyFill="1" applyBorder="1" applyAlignment="1">
      <alignment horizontal="center" vertical="center"/>
    </xf>
    <xf numFmtId="2" fontId="3" fillId="3" borderId="16" xfId="1" applyNumberFormat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horizontal="center" vertical="center"/>
    </xf>
    <xf numFmtId="1" fontId="30" fillId="0" borderId="9" xfId="0" applyNumberFormat="1" applyFont="1" applyBorder="1" applyAlignment="1">
      <alignment horizontal="center" vertical="center"/>
    </xf>
    <xf numFmtId="1" fontId="3" fillId="3" borderId="9" xfId="1" applyNumberFormat="1" applyFont="1" applyFill="1" applyBorder="1" applyAlignment="1">
      <alignment horizontal="center" vertical="center"/>
    </xf>
    <xf numFmtId="1" fontId="3" fillId="3" borderId="10" xfId="1" applyNumberFormat="1" applyFont="1" applyFill="1" applyBorder="1" applyAlignment="1">
      <alignment horizontal="center" vertical="center"/>
    </xf>
    <xf numFmtId="49" fontId="6" fillId="3" borderId="7" xfId="1" applyNumberFormat="1" applyFont="1" applyFill="1" applyBorder="1" applyAlignment="1">
      <alignment horizontal="left" vertical="center" shrinkToFit="1"/>
    </xf>
    <xf numFmtId="2" fontId="33" fillId="0" borderId="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shrinkToFit="1"/>
    </xf>
    <xf numFmtId="0" fontId="4" fillId="0" borderId="32" xfId="0" applyFont="1" applyBorder="1" applyAlignment="1">
      <alignment shrinkToFit="1"/>
    </xf>
    <xf numFmtId="49" fontId="3" fillId="3" borderId="33" xfId="1" applyNumberFormat="1" applyFont="1" applyFill="1" applyBorder="1" applyAlignment="1">
      <alignment horizontal="center" vertical="center" shrinkToFit="1"/>
    </xf>
    <xf numFmtId="0" fontId="34" fillId="3" borderId="7" xfId="1" applyFont="1" applyFill="1" applyBorder="1" applyAlignment="1">
      <alignment vertical="top"/>
    </xf>
    <xf numFmtId="0" fontId="34" fillId="3" borderId="7" xfId="1" applyFont="1" applyFill="1" applyBorder="1" applyAlignment="1">
      <alignment horizontal="left" vertical="center"/>
    </xf>
    <xf numFmtId="0" fontId="34" fillId="0" borderId="7" xfId="1" applyFont="1" applyBorder="1" applyAlignment="1">
      <alignment vertical="center" shrinkToFit="1"/>
    </xf>
    <xf numFmtId="49" fontId="34" fillId="0" borderId="7" xfId="1" applyNumberFormat="1" applyFont="1" applyFill="1" applyBorder="1" applyAlignment="1">
      <alignment vertical="center" shrinkToFit="1"/>
    </xf>
    <xf numFmtId="1" fontId="30" fillId="0" borderId="13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11" xfId="0" applyFont="1" applyBorder="1" applyAlignment="1">
      <alignment horizontal="center" vertical="center" shrinkToFit="1"/>
    </xf>
    <xf numFmtId="0" fontId="4" fillId="26" borderId="11" xfId="0" applyFont="1" applyFill="1" applyBorder="1" applyAlignment="1">
      <alignment shrinkToFit="1"/>
    </xf>
    <xf numFmtId="0" fontId="36" fillId="0" borderId="11" xfId="0" applyFont="1" applyBorder="1" applyAlignment="1">
      <alignment horizontal="center" shrinkToFit="1"/>
    </xf>
    <xf numFmtId="0" fontId="36" fillId="0" borderId="11" xfId="0" applyFont="1" applyBorder="1" applyAlignment="1">
      <alignment shrinkToFit="1"/>
    </xf>
    <xf numFmtId="0" fontId="4" fillId="27" borderId="11" xfId="0" applyFont="1" applyFill="1" applyBorder="1" applyAlignment="1">
      <alignment shrinkToFit="1"/>
    </xf>
    <xf numFmtId="0" fontId="37" fillId="0" borderId="11" xfId="0" applyFont="1" applyBorder="1" applyAlignment="1">
      <alignment horizontal="center" shrinkToFit="1"/>
    </xf>
    <xf numFmtId="0" fontId="6" fillId="0" borderId="12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0" fontId="38" fillId="0" borderId="12" xfId="0" applyFont="1" applyBorder="1" applyAlignment="1">
      <alignment shrinkToFit="1"/>
    </xf>
    <xf numFmtId="0" fontId="39" fillId="0" borderId="0" xfId="0" applyFont="1"/>
    <xf numFmtId="0" fontId="35" fillId="0" borderId="13" xfId="0" applyFont="1" applyBorder="1"/>
    <xf numFmtId="1" fontId="29" fillId="3" borderId="2" xfId="1" applyNumberFormat="1" applyFont="1" applyFill="1" applyBorder="1" applyAlignment="1">
      <alignment horizontal="center" vertical="center"/>
    </xf>
    <xf numFmtId="49" fontId="3" fillId="0" borderId="7" xfId="1" applyNumberFormat="1" applyFont="1" applyBorder="1" applyAlignment="1">
      <alignment vertical="center" shrinkToFit="1"/>
    </xf>
    <xf numFmtId="2" fontId="3" fillId="0" borderId="9" xfId="0" applyNumberFormat="1" applyFont="1" applyBorder="1" applyAlignment="1">
      <alignment horizontal="center" vertical="center"/>
    </xf>
    <xf numFmtId="0" fontId="6" fillId="0" borderId="7" xfId="1" applyFont="1" applyBorder="1" applyAlignment="1">
      <alignment shrinkToFit="1"/>
    </xf>
    <xf numFmtId="2" fontId="29" fillId="3" borderId="13" xfId="1" applyNumberFormat="1" applyFont="1" applyFill="1" applyBorder="1" applyAlignment="1">
      <alignment horizontal="center" vertical="center"/>
    </xf>
    <xf numFmtId="2" fontId="3" fillId="3" borderId="16" xfId="1" applyNumberFormat="1" applyFont="1" applyFill="1" applyBorder="1" applyAlignment="1">
      <alignment horizontal="center" vertical="center" shrinkToFit="1"/>
    </xf>
    <xf numFmtId="2" fontId="29" fillId="3" borderId="6" xfId="1" applyNumberFormat="1" applyFont="1" applyFill="1" applyBorder="1" applyAlignment="1">
      <alignment horizontal="center" vertical="center"/>
    </xf>
    <xf numFmtId="1" fontId="29" fillId="3" borderId="10" xfId="1" applyNumberFormat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 shrinkToFit="1"/>
    </xf>
    <xf numFmtId="1" fontId="3" fillId="3" borderId="2" xfId="1" applyNumberFormat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shrinkToFit="1"/>
    </xf>
    <xf numFmtId="49" fontId="3" fillId="3" borderId="3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center" vertical="center" shrinkToFit="1"/>
    </xf>
    <xf numFmtId="0" fontId="0" fillId="0" borderId="9" xfId="0" applyBorder="1"/>
    <xf numFmtId="49" fontId="3" fillId="3" borderId="10" xfId="89" applyNumberFormat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shrinkToFit="1"/>
    </xf>
    <xf numFmtId="1" fontId="3" fillId="3" borderId="13" xfId="1" applyNumberFormat="1" applyFont="1" applyFill="1" applyBorder="1" applyAlignment="1">
      <alignment horizontal="center" vertical="center" shrinkToFit="1"/>
    </xf>
    <xf numFmtId="49" fontId="4" fillId="3" borderId="7" xfId="1" applyNumberFormat="1" applyFont="1" applyFill="1" applyBorder="1" applyAlignment="1">
      <alignment horizontal="left" vertical="center" shrinkToFit="1"/>
    </xf>
    <xf numFmtId="1" fontId="3" fillId="3" borderId="2" xfId="1" applyNumberFormat="1" applyFont="1" applyFill="1" applyBorder="1" applyAlignment="1">
      <alignment vertical="center"/>
    </xf>
    <xf numFmtId="0" fontId="0" fillId="0" borderId="8" xfId="0" applyBorder="1"/>
    <xf numFmtId="2" fontId="3" fillId="3" borderId="13" xfId="1" applyNumberFormat="1" applyFont="1" applyFill="1" applyBorder="1" applyAlignment="1">
      <alignment vertical="center"/>
    </xf>
    <xf numFmtId="1" fontId="3" fillId="3" borderId="13" xfId="1" applyNumberFormat="1" applyFont="1" applyFill="1" applyBorder="1" applyAlignment="1">
      <alignment horizontal="center" vertical="center"/>
    </xf>
    <xf numFmtId="2" fontId="29" fillId="3" borderId="16" xfId="1" applyNumberFormat="1" applyFont="1" applyFill="1" applyBorder="1" applyAlignment="1">
      <alignment horizontal="center" vertical="center"/>
    </xf>
    <xf numFmtId="2" fontId="41" fillId="3" borderId="15" xfId="1" applyNumberFormat="1" applyFont="1" applyFill="1" applyBorder="1" applyAlignment="1">
      <alignment horizontal="center" vertical="center"/>
    </xf>
    <xf numFmtId="1" fontId="40" fillId="3" borderId="10" xfId="1" applyNumberFormat="1" applyFont="1" applyFill="1" applyBorder="1" applyAlignment="1">
      <alignment horizontal="center" vertical="center"/>
    </xf>
    <xf numFmtId="1" fontId="41" fillId="3" borderId="10" xfId="1" applyNumberFormat="1" applyFont="1" applyFill="1" applyBorder="1" applyAlignment="1">
      <alignment horizontal="center" vertical="center"/>
    </xf>
    <xf numFmtId="1" fontId="41" fillId="3" borderId="13" xfId="1" applyNumberFormat="1" applyFont="1" applyFill="1" applyBorder="1" applyAlignment="1">
      <alignment horizontal="center" vertical="center"/>
    </xf>
    <xf numFmtId="1" fontId="29" fillId="3" borderId="9" xfId="1" applyNumberFormat="1" applyFont="1" applyFill="1" applyBorder="1" applyAlignment="1">
      <alignment horizontal="center" vertical="center"/>
    </xf>
    <xf numFmtId="2" fontId="41" fillId="3" borderId="3" xfId="1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3" xfId="0" applyBorder="1"/>
    <xf numFmtId="49" fontId="3" fillId="3" borderId="6" xfId="1" applyNumberFormat="1" applyFont="1" applyFill="1" applyBorder="1" applyAlignment="1">
      <alignment horizontal="center" vertical="center" shrinkToFit="1"/>
    </xf>
    <xf numFmtId="2" fontId="3" fillId="3" borderId="2" xfId="1" applyNumberFormat="1" applyFont="1" applyFill="1" applyBorder="1" applyAlignment="1">
      <alignment horizontal="center" vertical="center" shrinkToFit="1"/>
    </xf>
    <xf numFmtId="2" fontId="3" fillId="3" borderId="1" xfId="1" applyNumberFormat="1" applyFont="1" applyFill="1" applyBorder="1" applyAlignment="1">
      <alignment horizontal="center" vertical="center" shrinkToFit="1"/>
    </xf>
    <xf numFmtId="2" fontId="3" fillId="3" borderId="3" xfId="1" applyNumberFormat="1" applyFont="1" applyFill="1" applyBorder="1" applyAlignment="1">
      <alignment horizontal="center" vertical="center" shrinkToFit="1"/>
    </xf>
    <xf numFmtId="2" fontId="29" fillId="3" borderId="1" xfId="1" applyNumberFormat="1" applyFont="1" applyFill="1" applyBorder="1" applyAlignment="1">
      <alignment horizontal="center" vertical="center"/>
    </xf>
    <xf numFmtId="1" fontId="3" fillId="3" borderId="8" xfId="1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6" fillId="3" borderId="7" xfId="1" applyFont="1" applyFill="1" applyBorder="1" applyAlignment="1">
      <alignment horizontal="left" vertical="center"/>
    </xf>
    <xf numFmtId="2" fontId="29" fillId="3" borderId="14" xfId="1" applyNumberFormat="1" applyFont="1" applyFill="1" applyBorder="1" applyAlignment="1">
      <alignment horizontal="center" vertical="center" shrinkToFit="1"/>
    </xf>
    <xf numFmtId="1" fontId="3" fillId="3" borderId="9" xfId="1" applyNumberFormat="1" applyFont="1" applyFill="1" applyBorder="1" applyAlignment="1">
      <alignment horizontal="center" vertical="center" shrinkToFit="1"/>
    </xf>
    <xf numFmtId="2" fontId="29" fillId="3" borderId="2" xfId="1" applyNumberFormat="1" applyFont="1" applyFill="1" applyBorder="1" applyAlignment="1">
      <alignment horizontal="center" vertical="center" shrinkToFit="1"/>
    </xf>
    <xf numFmtId="2" fontId="41" fillId="3" borderId="13" xfId="1" applyNumberFormat="1" applyFont="1" applyFill="1" applyBorder="1" applyAlignment="1">
      <alignment horizontal="center" vertical="center"/>
    </xf>
    <xf numFmtId="1" fontId="30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shrinkToFit="1"/>
    </xf>
    <xf numFmtId="1" fontId="41" fillId="3" borderId="9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shrinkToFit="1"/>
    </xf>
    <xf numFmtId="0" fontId="7" fillId="0" borderId="11" xfId="0" applyFont="1" applyFill="1" applyBorder="1" applyAlignment="1">
      <alignment shrinkToFit="1"/>
    </xf>
    <xf numFmtId="2" fontId="42" fillId="3" borderId="2" xfId="1" applyNumberFormat="1" applyFont="1" applyFill="1" applyBorder="1" applyAlignment="1">
      <alignment horizontal="center" vertical="center"/>
    </xf>
    <xf numFmtId="2" fontId="42" fillId="3" borderId="14" xfId="1" applyNumberFormat="1" applyFont="1" applyFill="1" applyBorder="1" applyAlignment="1">
      <alignment horizontal="center" vertical="center"/>
    </xf>
    <xf numFmtId="2" fontId="33" fillId="3" borderId="2" xfId="1" applyNumberFormat="1" applyFont="1" applyFill="1" applyBorder="1" applyAlignment="1">
      <alignment horizontal="center" vertical="center"/>
    </xf>
    <xf numFmtId="2" fontId="33" fillId="3" borderId="13" xfId="1" applyNumberFormat="1" applyFont="1" applyFill="1" applyBorder="1" applyAlignment="1">
      <alignment horizontal="center" vertical="center"/>
    </xf>
    <xf numFmtId="49" fontId="33" fillId="3" borderId="10" xfId="1" applyNumberFormat="1" applyFont="1" applyFill="1" applyBorder="1" applyAlignment="1">
      <alignment horizontal="center" vertical="center"/>
    </xf>
    <xf numFmtId="1" fontId="42" fillId="0" borderId="9" xfId="0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4" xfId="1" applyFont="1" applyFill="1" applyBorder="1" applyAlignment="1">
      <alignment horizontal="center" vertical="center" textRotation="90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2" fontId="5" fillId="0" borderId="1" xfId="1" applyNumberFormat="1" applyFont="1" applyFill="1" applyBorder="1" applyAlignment="1">
      <alignment horizontal="center" vertical="center" textRotation="90"/>
    </xf>
    <xf numFmtId="2" fontId="5" fillId="0" borderId="3" xfId="1" applyNumberFormat="1" applyFont="1" applyFill="1" applyBorder="1" applyAlignment="1">
      <alignment horizontal="center" vertical="center" textRotation="90"/>
    </xf>
    <xf numFmtId="2" fontId="5" fillId="0" borderId="2" xfId="1" applyNumberFormat="1" applyFont="1" applyFill="1" applyBorder="1" applyAlignment="1">
      <alignment horizontal="center" vertical="center" textRotation="90"/>
    </xf>
    <xf numFmtId="2" fontId="5" fillId="0" borderId="13" xfId="1" applyNumberFormat="1" applyFont="1" applyFill="1" applyBorder="1" applyAlignment="1">
      <alignment horizontal="center" vertical="center" textRotation="90"/>
    </xf>
    <xf numFmtId="2" fontId="5" fillId="0" borderId="10" xfId="1" applyNumberFormat="1" applyFont="1" applyFill="1" applyBorder="1" applyAlignment="1">
      <alignment horizontal="center" vertical="center" textRotation="90"/>
    </xf>
    <xf numFmtId="2" fontId="5" fillId="3" borderId="17" xfId="1" applyNumberFormat="1" applyFont="1" applyFill="1" applyBorder="1" applyAlignment="1">
      <alignment horizontal="center" vertical="center"/>
    </xf>
    <xf numFmtId="2" fontId="5" fillId="3" borderId="18" xfId="1" applyNumberFormat="1" applyFont="1" applyFill="1" applyBorder="1" applyAlignment="1">
      <alignment horizontal="center" vertical="center"/>
    </xf>
    <xf numFmtId="2" fontId="3" fillId="3" borderId="19" xfId="89" applyNumberFormat="1" applyFont="1" applyFill="1" applyBorder="1" applyAlignment="1">
      <alignment horizontal="center" vertical="center"/>
    </xf>
    <xf numFmtId="2" fontId="3" fillId="3" borderId="20" xfId="89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49" fontId="6" fillId="0" borderId="4" xfId="39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1" fillId="0" borderId="13" xfId="1" applyBorder="1"/>
    <xf numFmtId="0" fontId="1" fillId="0" borderId="9" xfId="1" applyBorder="1"/>
    <xf numFmtId="0" fontId="6" fillId="0" borderId="14" xfId="1" applyFont="1" applyBorder="1" applyAlignment="1">
      <alignment horizontal="center" vertical="center" wrapText="1"/>
    </xf>
    <xf numFmtId="0" fontId="1" fillId="0" borderId="13" xfId="1" applyFont="1" applyBorder="1"/>
    <xf numFmtId="0" fontId="1" fillId="0" borderId="9" xfId="1" applyFont="1" applyBorder="1"/>
    <xf numFmtId="0" fontId="8" fillId="0" borderId="13" xfId="1" applyFont="1" applyBorder="1"/>
    <xf numFmtId="0" fontId="8" fillId="0" borderId="9" xfId="1" applyFont="1" applyBorder="1"/>
    <xf numFmtId="0" fontId="2" fillId="0" borderId="4" xfId="39" applyFont="1" applyBorder="1" applyAlignment="1">
      <alignment horizontal="center" vertical="center"/>
    </xf>
    <xf numFmtId="0" fontId="2" fillId="0" borderId="0" xfId="39" applyFont="1" applyBorder="1" applyAlignment="1">
      <alignment horizontal="center" vertical="center"/>
    </xf>
    <xf numFmtId="0" fontId="2" fillId="0" borderId="5" xfId="39" applyFont="1" applyBorder="1" applyAlignment="1">
      <alignment horizontal="center" vertical="center" shrinkToFit="1"/>
    </xf>
    <xf numFmtId="0" fontId="2" fillId="0" borderId="0" xfId="39" applyFont="1" applyBorder="1" applyAlignment="1">
      <alignment horizontal="center" vertical="center" shrinkToFit="1"/>
    </xf>
    <xf numFmtId="0" fontId="2" fillId="0" borderId="3" xfId="39" applyFont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wrapText="1"/>
    </xf>
    <xf numFmtId="0" fontId="1" fillId="0" borderId="13" xfId="1" applyFill="1" applyBorder="1"/>
    <xf numFmtId="0" fontId="1" fillId="0" borderId="9" xfId="1" applyFill="1" applyBorder="1"/>
    <xf numFmtId="0" fontId="2" fillId="2" borderId="6" xfId="1" applyFont="1" applyFill="1" applyBorder="1" applyAlignment="1">
      <alignment horizontal="center" vertical="center" textRotation="90"/>
    </xf>
    <xf numFmtId="0" fontId="2" fillId="2" borderId="2" xfId="1" applyFont="1" applyFill="1" applyBorder="1" applyAlignment="1">
      <alignment horizontal="center" vertical="center" textRotation="90"/>
    </xf>
  </cellXfs>
  <cellStyles count="90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ส่วนที่ถูกเน้น1 2" xfId="65" xr:uid="{00000000-0005-0000-0000-000006000000}"/>
    <cellStyle name="20% - ส่วนที่ถูกเน้น2 2" xfId="64" xr:uid="{00000000-0005-0000-0000-000007000000}"/>
    <cellStyle name="20% - ส่วนที่ถูกเน้น3 2" xfId="63" xr:uid="{00000000-0005-0000-0000-000008000000}"/>
    <cellStyle name="20% - ส่วนที่ถูกเน้น4 2" xfId="49" xr:uid="{00000000-0005-0000-0000-000009000000}"/>
    <cellStyle name="20% - ส่วนที่ถูกเน้น5 2" xfId="62" xr:uid="{00000000-0005-0000-0000-00000A000000}"/>
    <cellStyle name="20% - ส่วนที่ถูกเน้น6 2" xfId="48" xr:uid="{00000000-0005-0000-0000-00000B000000}"/>
    <cellStyle name="40% - Accent1" xfId="9" xr:uid="{00000000-0005-0000-0000-00000C000000}"/>
    <cellStyle name="40% - Accent2" xfId="10" xr:uid="{00000000-0005-0000-0000-00000D000000}"/>
    <cellStyle name="40% - Accent3" xfId="11" xr:uid="{00000000-0005-0000-0000-00000E000000}"/>
    <cellStyle name="40% - Accent4" xfId="12" xr:uid="{00000000-0005-0000-0000-00000F000000}"/>
    <cellStyle name="40% - Accent5" xfId="13" xr:uid="{00000000-0005-0000-0000-000010000000}"/>
    <cellStyle name="40% - Accent6" xfId="14" xr:uid="{00000000-0005-0000-0000-000011000000}"/>
    <cellStyle name="40% - ส่วนที่ถูกเน้น1 2" xfId="61" xr:uid="{00000000-0005-0000-0000-000012000000}"/>
    <cellStyle name="40% - ส่วนที่ถูกเน้น2 2" xfId="60" xr:uid="{00000000-0005-0000-0000-000013000000}"/>
    <cellStyle name="40% - ส่วนที่ถูกเน้น3 2" xfId="59" xr:uid="{00000000-0005-0000-0000-000014000000}"/>
    <cellStyle name="40% - ส่วนที่ถูกเน้น4 2" xfId="58" xr:uid="{00000000-0005-0000-0000-000015000000}"/>
    <cellStyle name="40% - ส่วนที่ถูกเน้น5 2" xfId="57" xr:uid="{00000000-0005-0000-0000-000016000000}"/>
    <cellStyle name="40% - ส่วนที่ถูกเน้น6 2" xfId="56" xr:uid="{00000000-0005-0000-0000-000017000000}"/>
    <cellStyle name="60% - Accent1" xfId="15" xr:uid="{00000000-0005-0000-0000-000018000000}"/>
    <cellStyle name="60% - Accent2" xfId="16" xr:uid="{00000000-0005-0000-0000-000019000000}"/>
    <cellStyle name="60% - Accent3" xfId="17" xr:uid="{00000000-0005-0000-0000-00001A000000}"/>
    <cellStyle name="60% - Accent4" xfId="18" xr:uid="{00000000-0005-0000-0000-00001B000000}"/>
    <cellStyle name="60% - Accent5" xfId="19" xr:uid="{00000000-0005-0000-0000-00001C000000}"/>
    <cellStyle name="60% - Accent6" xfId="20" xr:uid="{00000000-0005-0000-0000-00001D000000}"/>
    <cellStyle name="60% - ส่วนที่ถูกเน้น1 2" xfId="55" xr:uid="{00000000-0005-0000-0000-00001E000000}"/>
    <cellStyle name="60% - ส่วนที่ถูกเน้น2 2" xfId="54" xr:uid="{00000000-0005-0000-0000-00001F000000}"/>
    <cellStyle name="60% - ส่วนที่ถูกเน้น3 2" xfId="53" xr:uid="{00000000-0005-0000-0000-000020000000}"/>
    <cellStyle name="60% - ส่วนที่ถูกเน้น4 2" xfId="52" xr:uid="{00000000-0005-0000-0000-000021000000}"/>
    <cellStyle name="60% - ส่วนที่ถูกเน้น5 2" xfId="51" xr:uid="{00000000-0005-0000-0000-000022000000}"/>
    <cellStyle name="60% - ส่วนที่ถูกเน้น6 2" xfId="50" xr:uid="{00000000-0005-0000-0000-000023000000}"/>
    <cellStyle name="Accent1" xfId="21" xr:uid="{00000000-0005-0000-0000-000024000000}"/>
    <cellStyle name="Accent2" xfId="22" xr:uid="{00000000-0005-0000-0000-000025000000}"/>
    <cellStyle name="Accent3" xfId="23" xr:uid="{00000000-0005-0000-0000-000026000000}"/>
    <cellStyle name="Accent4" xfId="24" xr:uid="{00000000-0005-0000-0000-000027000000}"/>
    <cellStyle name="Accent5" xfId="25" xr:uid="{00000000-0005-0000-0000-000028000000}"/>
    <cellStyle name="Accent6" xfId="26" xr:uid="{00000000-0005-0000-0000-000029000000}"/>
    <cellStyle name="Bad" xfId="27" xr:uid="{00000000-0005-0000-0000-00002A000000}"/>
    <cellStyle name="Calculation" xfId="28" xr:uid="{00000000-0005-0000-0000-00002B000000}"/>
    <cellStyle name="Check Cell" xfId="29" xr:uid="{00000000-0005-0000-0000-00002C000000}"/>
    <cellStyle name="Explanatory Text" xfId="30" xr:uid="{00000000-0005-0000-0000-00002D000000}"/>
    <cellStyle name="Good" xfId="31" xr:uid="{00000000-0005-0000-0000-00002E000000}"/>
    <cellStyle name="Heading 1" xfId="32" xr:uid="{00000000-0005-0000-0000-00002F000000}"/>
    <cellStyle name="Heading 2" xfId="33" xr:uid="{00000000-0005-0000-0000-000030000000}"/>
    <cellStyle name="Heading 3" xfId="34" xr:uid="{00000000-0005-0000-0000-000031000000}"/>
    <cellStyle name="Heading 4" xfId="35" xr:uid="{00000000-0005-0000-0000-000032000000}"/>
    <cellStyle name="Input" xfId="36" xr:uid="{00000000-0005-0000-0000-000033000000}"/>
    <cellStyle name="Linked Cell" xfId="37" xr:uid="{00000000-0005-0000-0000-000034000000}"/>
    <cellStyle name="Neutral" xfId="38" xr:uid="{00000000-0005-0000-0000-000035000000}"/>
    <cellStyle name="Normal 2" xfId="1" xr:uid="{00000000-0005-0000-0000-000036000000}"/>
    <cellStyle name="Normal 2 2" xfId="39" xr:uid="{00000000-0005-0000-0000-000037000000}"/>
    <cellStyle name="Normal 3" xfId="2" xr:uid="{00000000-0005-0000-0000-000038000000}"/>
    <cellStyle name="Normal 4" xfId="47" xr:uid="{00000000-0005-0000-0000-000039000000}"/>
    <cellStyle name="Note" xfId="40" xr:uid="{00000000-0005-0000-0000-00003A000000}"/>
    <cellStyle name="Output" xfId="41" xr:uid="{00000000-0005-0000-0000-00003B000000}"/>
    <cellStyle name="Title" xfId="42" xr:uid="{00000000-0005-0000-0000-00003C000000}"/>
    <cellStyle name="Total" xfId="43" xr:uid="{00000000-0005-0000-0000-00003D000000}"/>
    <cellStyle name="Warning Text" xfId="44" xr:uid="{00000000-0005-0000-0000-00003E000000}"/>
    <cellStyle name="การคำนวณ 2" xfId="66" xr:uid="{00000000-0005-0000-0000-00003F000000}"/>
    <cellStyle name="ข้อความเตือน 2" xfId="67" xr:uid="{00000000-0005-0000-0000-000040000000}"/>
    <cellStyle name="ข้อความอธิบาย 2" xfId="68" xr:uid="{00000000-0005-0000-0000-000041000000}"/>
    <cellStyle name="ชื่อเรื่อง 2" xfId="69" xr:uid="{00000000-0005-0000-0000-000042000000}"/>
    <cellStyle name="เซลล์ตรวจสอบ 2" xfId="70" xr:uid="{00000000-0005-0000-0000-000043000000}"/>
    <cellStyle name="เซลล์ที่มีการเชื่อมโยง 2" xfId="71" xr:uid="{00000000-0005-0000-0000-000044000000}"/>
    <cellStyle name="ดี 2" xfId="72" xr:uid="{00000000-0005-0000-0000-000045000000}"/>
    <cellStyle name="ปกติ" xfId="0" builtinId="0"/>
    <cellStyle name="ปกติ 2" xfId="45" xr:uid="{00000000-0005-0000-0000-000047000000}"/>
    <cellStyle name="ปกติ 3" xfId="46" xr:uid="{00000000-0005-0000-0000-000048000000}"/>
    <cellStyle name="ป้อนค่า 2" xfId="73" xr:uid="{00000000-0005-0000-0000-000049000000}"/>
    <cellStyle name="ปานกลาง 2" xfId="74" xr:uid="{00000000-0005-0000-0000-00004A000000}"/>
    <cellStyle name="เปอร์เซ็นต์" xfId="89" builtinId="5"/>
    <cellStyle name="ผลรวม 2" xfId="75" xr:uid="{00000000-0005-0000-0000-00004C000000}"/>
    <cellStyle name="แย่ 2" xfId="76" xr:uid="{00000000-0005-0000-0000-00004D000000}"/>
    <cellStyle name="ส่วนที่ถูกเน้น1 2" xfId="77" xr:uid="{00000000-0005-0000-0000-00004E000000}"/>
    <cellStyle name="ส่วนที่ถูกเน้น2 2" xfId="78" xr:uid="{00000000-0005-0000-0000-00004F000000}"/>
    <cellStyle name="ส่วนที่ถูกเน้น3 2" xfId="79" xr:uid="{00000000-0005-0000-0000-000050000000}"/>
    <cellStyle name="ส่วนที่ถูกเน้น4 2" xfId="80" xr:uid="{00000000-0005-0000-0000-000051000000}"/>
    <cellStyle name="ส่วนที่ถูกเน้น5 2" xfId="81" xr:uid="{00000000-0005-0000-0000-000052000000}"/>
    <cellStyle name="ส่วนที่ถูกเน้น6 2" xfId="82" xr:uid="{00000000-0005-0000-0000-000053000000}"/>
    <cellStyle name="แสดงผล 2" xfId="83" xr:uid="{00000000-0005-0000-0000-000054000000}"/>
    <cellStyle name="หมายเหตุ 2" xfId="84" xr:uid="{00000000-0005-0000-0000-000055000000}"/>
    <cellStyle name="หัวเรื่อง 1 2" xfId="85" xr:uid="{00000000-0005-0000-0000-000056000000}"/>
    <cellStyle name="หัวเรื่อง 2 2" xfId="86" xr:uid="{00000000-0005-0000-0000-000057000000}"/>
    <cellStyle name="หัวเรื่อง 3 2" xfId="87" xr:uid="{00000000-0005-0000-0000-000058000000}"/>
    <cellStyle name="หัวเรื่อง 4 2" xfId="88" xr:uid="{00000000-0005-0000-0000-00005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117231</xdr:rowOff>
    </xdr:from>
    <xdr:to>
      <xdr:col>12</xdr:col>
      <xdr:colOff>612</xdr:colOff>
      <xdr:row>7</xdr:row>
      <xdr:rowOff>117231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454769" y="1655885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131885</xdr:rowOff>
    </xdr:from>
    <xdr:to>
      <xdr:col>11</xdr:col>
      <xdr:colOff>535477</xdr:colOff>
      <xdr:row>16</xdr:row>
      <xdr:rowOff>131885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>
          <a:off x="4454769" y="3846635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131885</xdr:rowOff>
    </xdr:from>
    <xdr:to>
      <xdr:col>16</xdr:col>
      <xdr:colOff>539751</xdr:colOff>
      <xdr:row>16</xdr:row>
      <xdr:rowOff>131885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6901962" y="3846635"/>
          <a:ext cx="216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901962" y="3231173"/>
          <a:ext cx="10795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117231</xdr:rowOff>
    </xdr:from>
    <xdr:to>
      <xdr:col>12</xdr:col>
      <xdr:colOff>612</xdr:colOff>
      <xdr:row>10</xdr:row>
      <xdr:rowOff>117231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4454769" y="2381250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131883</xdr:rowOff>
    </xdr:from>
    <xdr:to>
      <xdr:col>12</xdr:col>
      <xdr:colOff>612</xdr:colOff>
      <xdr:row>13</xdr:row>
      <xdr:rowOff>131883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454769" y="3121268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104775</xdr:rowOff>
    </xdr:from>
    <xdr:to>
      <xdr:col>15</xdr:col>
      <xdr:colOff>9525</xdr:colOff>
      <xdr:row>7</xdr:row>
      <xdr:rowOff>104775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6905625" y="16287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9525</xdr:colOff>
      <xdr:row>10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6905625" y="23526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104775</xdr:rowOff>
    </xdr:from>
    <xdr:to>
      <xdr:col>10</xdr:col>
      <xdr:colOff>9525</xdr:colOff>
      <xdr:row>19</xdr:row>
      <xdr:rowOff>104775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4457700" y="44862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9525</xdr:colOff>
      <xdr:row>19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5543550" y="44958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6848475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4424795" y="1655618"/>
          <a:ext cx="10910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11</xdr:col>
      <xdr:colOff>539461</xdr:colOff>
      <xdr:row>7</xdr:row>
      <xdr:rowOff>114300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5486400" y="378142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100446</xdr:rowOff>
    </xdr:from>
    <xdr:to>
      <xdr:col>16</xdr:col>
      <xdr:colOff>6061</xdr:colOff>
      <xdr:row>7</xdr:row>
      <xdr:rowOff>100446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>
          <a:off x="6873570" y="1629941"/>
          <a:ext cx="1640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612</xdr:colOff>
      <xdr:row>10</xdr:row>
      <xdr:rowOff>114300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ShapeType="1"/>
        </xdr:cNvSpPr>
      </xdr:nvSpPr>
      <xdr:spPr bwMode="auto">
        <a:xfrm>
          <a:off x="4400550" y="3067050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109721</xdr:rowOff>
    </xdr:from>
    <xdr:to>
      <xdr:col>14</xdr:col>
      <xdr:colOff>539461</xdr:colOff>
      <xdr:row>10</xdr:row>
      <xdr:rowOff>109721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ShapeType="1"/>
        </xdr:cNvSpPr>
      </xdr:nvSpPr>
      <xdr:spPr bwMode="auto">
        <a:xfrm>
          <a:off x="6873570" y="2353591"/>
          <a:ext cx="10844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131618</xdr:rowOff>
    </xdr:from>
    <xdr:to>
      <xdr:col>9</xdr:col>
      <xdr:colOff>539461</xdr:colOff>
      <xdr:row>13</xdr:row>
      <xdr:rowOff>131618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ShapeType="1"/>
        </xdr:cNvSpPr>
      </xdr:nvSpPr>
      <xdr:spPr bwMode="auto">
        <a:xfrm>
          <a:off x="4424795" y="3127663"/>
          <a:ext cx="10849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133350</xdr:rowOff>
    </xdr:from>
    <xdr:to>
      <xdr:col>12</xdr:col>
      <xdr:colOff>0</xdr:colOff>
      <xdr:row>13</xdr:row>
      <xdr:rowOff>133350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ShapeType="1"/>
        </xdr:cNvSpPr>
      </xdr:nvSpPr>
      <xdr:spPr bwMode="auto">
        <a:xfrm>
          <a:off x="5515841" y="3129395"/>
          <a:ext cx="10910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534012</xdr:colOff>
      <xdr:row>16</xdr:row>
      <xdr:rowOff>123825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ShapeType="1"/>
        </xdr:cNvSpPr>
      </xdr:nvSpPr>
      <xdr:spPr bwMode="auto">
        <a:xfrm>
          <a:off x="6848475" y="2362200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19</xdr:row>
      <xdr:rowOff>123825</xdr:rowOff>
    </xdr:from>
    <xdr:to>
      <xdr:col>12</xdr:col>
      <xdr:colOff>866</xdr:colOff>
      <xdr:row>19</xdr:row>
      <xdr:rowOff>123825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>
          <a:cxnSpLocks noChangeShapeType="1"/>
        </xdr:cNvCxnSpPr>
      </xdr:nvCxnSpPr>
      <xdr:spPr bwMode="auto">
        <a:xfrm>
          <a:off x="4391025" y="1647825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268432</xdr:colOff>
      <xdr:row>19</xdr:row>
      <xdr:rowOff>123825</xdr:rowOff>
    </xdr:from>
    <xdr:to>
      <xdr:col>15</xdr:col>
      <xdr:colOff>866</xdr:colOff>
      <xdr:row>19</xdr:row>
      <xdr:rowOff>123825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ShapeType="1"/>
        </xdr:cNvSpPr>
      </xdr:nvSpPr>
      <xdr:spPr bwMode="auto">
        <a:xfrm>
          <a:off x="6875318" y="4574598"/>
          <a:ext cx="110057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4022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6848475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113434</xdr:rowOff>
    </xdr:from>
    <xdr:to>
      <xdr:col>9</xdr:col>
      <xdr:colOff>539461</xdr:colOff>
      <xdr:row>7</xdr:row>
      <xdr:rowOff>113434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4391025" y="1637434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10</xdr:row>
      <xdr:rowOff>123825</xdr:rowOff>
    </xdr:from>
    <xdr:to>
      <xdr:col>12</xdr:col>
      <xdr:colOff>866</xdr:colOff>
      <xdr:row>10</xdr:row>
      <xdr:rowOff>123825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>
          <a:cxnSpLocks noChangeShapeType="1"/>
        </xdr:cNvCxnSpPr>
      </xdr:nvCxnSpPr>
      <xdr:spPr bwMode="auto">
        <a:xfrm>
          <a:off x="4410075" y="4505325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123825</xdr:rowOff>
    </xdr:from>
    <xdr:to>
      <xdr:col>15</xdr:col>
      <xdr:colOff>9525</xdr:colOff>
      <xdr:row>10</xdr:row>
      <xdr:rowOff>123825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ShapeType="1"/>
        </xdr:cNvSpPr>
      </xdr:nvSpPr>
      <xdr:spPr bwMode="auto">
        <a:xfrm>
          <a:off x="6867525" y="450532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542924</xdr:colOff>
      <xdr:row>10</xdr:row>
      <xdr:rowOff>123825</xdr:rowOff>
    </xdr:from>
    <xdr:to>
      <xdr:col>18</xdr:col>
      <xdr:colOff>6060</xdr:colOff>
      <xdr:row>10</xdr:row>
      <xdr:rowOff>123825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ShapeType="1"/>
        </xdr:cNvSpPr>
      </xdr:nvSpPr>
      <xdr:spPr bwMode="auto">
        <a:xfrm>
          <a:off x="7924799" y="2362200"/>
          <a:ext cx="15872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612</xdr:colOff>
      <xdr:row>13</xdr:row>
      <xdr:rowOff>114300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ShapeType="1"/>
        </xdr:cNvSpPr>
      </xdr:nvSpPr>
      <xdr:spPr bwMode="auto">
        <a:xfrm>
          <a:off x="4419600" y="2352675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534012</xdr:colOff>
      <xdr:row>16</xdr:row>
      <xdr:rowOff>123825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ShapeType="1"/>
        </xdr:cNvSpPr>
      </xdr:nvSpPr>
      <xdr:spPr bwMode="auto">
        <a:xfrm>
          <a:off x="4419600" y="3790950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ShapeType="1"/>
        </xdr:cNvSpPr>
      </xdr:nvSpPr>
      <xdr:spPr bwMode="auto">
        <a:xfrm>
          <a:off x="4391025" y="45053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123825</xdr:rowOff>
    </xdr:from>
    <xdr:to>
      <xdr:col>11</xdr:col>
      <xdr:colOff>539461</xdr:colOff>
      <xdr:row>19</xdr:row>
      <xdr:rowOff>123825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ShapeType="1"/>
        </xdr:cNvSpPr>
      </xdr:nvSpPr>
      <xdr:spPr bwMode="auto">
        <a:xfrm>
          <a:off x="5476875" y="450532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123825</xdr:rowOff>
    </xdr:from>
    <xdr:to>
      <xdr:col>14</xdr:col>
      <xdr:colOff>539461</xdr:colOff>
      <xdr:row>7</xdr:row>
      <xdr:rowOff>123825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 noChangeShapeType="1"/>
        </xdr:cNvSpPr>
      </xdr:nvSpPr>
      <xdr:spPr bwMode="auto">
        <a:xfrm>
          <a:off x="5476875" y="164782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11</xdr:col>
      <xdr:colOff>539461</xdr:colOff>
      <xdr:row>7</xdr:row>
      <xdr:rowOff>114300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>
          <a:spLocks noChangeShapeType="1"/>
        </xdr:cNvSpPr>
      </xdr:nvSpPr>
      <xdr:spPr bwMode="auto">
        <a:xfrm>
          <a:off x="7924800" y="1638300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187813</xdr:colOff>
      <xdr:row>0</xdr:row>
      <xdr:rowOff>84260</xdr:rowOff>
    </xdr:from>
    <xdr:to>
      <xdr:col>1</xdr:col>
      <xdr:colOff>335817</xdr:colOff>
      <xdr:row>2</xdr:row>
      <xdr:rowOff>224500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13" y="84260"/>
          <a:ext cx="671879" cy="61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6848475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9</xdr:col>
      <xdr:colOff>539461</xdr:colOff>
      <xdr:row>7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>
          <a:off x="6838950" y="1638300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>
          <a:cxnSpLocks noChangeShapeType="1"/>
        </xdr:cNvCxnSpPr>
      </xdr:nvCxnSpPr>
      <xdr:spPr bwMode="auto">
        <a:xfrm>
          <a:off x="5467350" y="1638300"/>
          <a:ext cx="1095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123825</xdr:rowOff>
    </xdr:from>
    <xdr:to>
      <xdr:col>15</xdr:col>
      <xdr:colOff>9525</xdr:colOff>
      <xdr:row>7</xdr:row>
      <xdr:rowOff>123825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ShapeType="1"/>
        </xdr:cNvSpPr>
      </xdr:nvSpPr>
      <xdr:spPr bwMode="auto">
        <a:xfrm>
          <a:off x="6838950" y="164782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152400</xdr:rowOff>
    </xdr:from>
    <xdr:to>
      <xdr:col>17</xdr:col>
      <xdr:colOff>9525</xdr:colOff>
      <xdr:row>13</xdr:row>
      <xdr:rowOff>152400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ShapeType="1"/>
        </xdr:cNvSpPr>
      </xdr:nvSpPr>
      <xdr:spPr bwMode="auto">
        <a:xfrm>
          <a:off x="7924800" y="310515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276224</xdr:colOff>
      <xdr:row>10</xdr:row>
      <xdr:rowOff>123825</xdr:rowOff>
    </xdr:from>
    <xdr:to>
      <xdr:col>15</xdr:col>
      <xdr:colOff>0</xdr:colOff>
      <xdr:row>10</xdr:row>
      <xdr:rowOff>123825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>
          <a:spLocks noChangeShapeType="1"/>
        </xdr:cNvSpPr>
      </xdr:nvSpPr>
      <xdr:spPr bwMode="auto">
        <a:xfrm>
          <a:off x="6838949" y="2362200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9</xdr:col>
      <xdr:colOff>539461</xdr:colOff>
      <xdr:row>10</xdr:row>
      <xdr:rowOff>123825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>
          <a:spLocks noChangeShapeType="1"/>
        </xdr:cNvSpPr>
      </xdr:nvSpPr>
      <xdr:spPr bwMode="auto">
        <a:xfrm>
          <a:off x="4391025" y="450532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123825</xdr:rowOff>
    </xdr:from>
    <xdr:to>
      <xdr:col>12</xdr:col>
      <xdr:colOff>0</xdr:colOff>
      <xdr:row>10</xdr:row>
      <xdr:rowOff>123825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>
          <a:spLocks noChangeShapeType="1"/>
        </xdr:cNvSpPr>
      </xdr:nvSpPr>
      <xdr:spPr bwMode="auto">
        <a:xfrm>
          <a:off x="5476875" y="45053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13</xdr:row>
      <xdr:rowOff>123825</xdr:rowOff>
    </xdr:from>
    <xdr:to>
      <xdr:col>12</xdr:col>
      <xdr:colOff>866</xdr:colOff>
      <xdr:row>13</xdr:row>
      <xdr:rowOff>123825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>
          <a:cxnSpLocks noChangeShapeType="1"/>
        </xdr:cNvCxnSpPr>
      </xdr:nvCxnSpPr>
      <xdr:spPr bwMode="auto">
        <a:xfrm>
          <a:off x="4381500" y="3076575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534012</xdr:colOff>
      <xdr:row>16</xdr:row>
      <xdr:rowOff>123825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>
          <a:spLocks noChangeShapeType="1"/>
        </xdr:cNvSpPr>
      </xdr:nvSpPr>
      <xdr:spPr bwMode="auto">
        <a:xfrm>
          <a:off x="4391025" y="3790950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122959</xdr:rowOff>
    </xdr:from>
    <xdr:to>
      <xdr:col>9</xdr:col>
      <xdr:colOff>539461</xdr:colOff>
      <xdr:row>19</xdr:row>
      <xdr:rowOff>122959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>
          <a:spLocks noChangeShapeType="1"/>
        </xdr:cNvSpPr>
      </xdr:nvSpPr>
      <xdr:spPr bwMode="auto">
        <a:xfrm>
          <a:off x="4391025" y="1646959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123825</xdr:rowOff>
    </xdr:from>
    <xdr:to>
      <xdr:col>11</xdr:col>
      <xdr:colOff>539461</xdr:colOff>
      <xdr:row>19</xdr:row>
      <xdr:rowOff>123825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>
          <a:spLocks noChangeShapeType="1"/>
        </xdr:cNvSpPr>
      </xdr:nvSpPr>
      <xdr:spPr bwMode="auto">
        <a:xfrm>
          <a:off x="5476875" y="450532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267565</xdr:colOff>
      <xdr:row>0</xdr:row>
      <xdr:rowOff>85725</xdr:rowOff>
    </xdr:from>
    <xdr:to>
      <xdr:col>1</xdr:col>
      <xdr:colOff>415636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565" y="85725"/>
          <a:ext cx="641639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314325</xdr:colOff>
      <xdr:row>7</xdr:row>
      <xdr:rowOff>123825</xdr:rowOff>
    </xdr:from>
    <xdr:to>
      <xdr:col>12</xdr:col>
      <xdr:colOff>866</xdr:colOff>
      <xdr:row>7</xdr:row>
      <xdr:rowOff>123825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>
          <a:cxnSpLocks noChangeShapeType="1"/>
        </xdr:cNvCxnSpPr>
      </xdr:nvCxnSpPr>
      <xdr:spPr bwMode="auto">
        <a:xfrm>
          <a:off x="4381500" y="2362200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534012</xdr:colOff>
      <xdr:row>16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4391025" y="3790950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534012</xdr:colOff>
      <xdr:row>19</xdr:row>
      <xdr:rowOff>123825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>
          <a:off x="4391025" y="3790950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123825</xdr:rowOff>
    </xdr:from>
    <xdr:to>
      <xdr:col>16</xdr:col>
      <xdr:colOff>534012</xdr:colOff>
      <xdr:row>16</xdr:row>
      <xdr:rowOff>123825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>
          <a:off x="4391025" y="3790950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277090</xdr:colOff>
      <xdr:row>19</xdr:row>
      <xdr:rowOff>132484</xdr:rowOff>
    </xdr:from>
    <xdr:to>
      <xdr:col>17</xdr:col>
      <xdr:colOff>493567</xdr:colOff>
      <xdr:row>19</xdr:row>
      <xdr:rowOff>132484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ShapeType="1"/>
        </xdr:cNvSpPr>
      </xdr:nvSpPr>
      <xdr:spPr bwMode="auto">
        <a:xfrm>
          <a:off x="6883976" y="4557279"/>
          <a:ext cx="26756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542924</xdr:colOff>
      <xdr:row>13</xdr:row>
      <xdr:rowOff>123825</xdr:rowOff>
    </xdr:from>
    <xdr:to>
      <xdr:col>11</xdr:col>
      <xdr:colOff>6060</xdr:colOff>
      <xdr:row>13</xdr:row>
      <xdr:rowOff>123825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ShapeType="1"/>
        </xdr:cNvSpPr>
      </xdr:nvSpPr>
      <xdr:spPr bwMode="auto">
        <a:xfrm>
          <a:off x="7924799" y="2362200"/>
          <a:ext cx="15872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123825</xdr:rowOff>
    </xdr:from>
    <xdr:to>
      <xdr:col>16</xdr:col>
      <xdr:colOff>0</xdr:colOff>
      <xdr:row>7</xdr:row>
      <xdr:rowOff>123825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ShapeType="1"/>
        </xdr:cNvSpPr>
      </xdr:nvSpPr>
      <xdr:spPr bwMode="auto">
        <a:xfrm>
          <a:off x="6883977" y="1639166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123825</xdr:rowOff>
    </xdr:from>
    <xdr:to>
      <xdr:col>16</xdr:col>
      <xdr:colOff>536864</xdr:colOff>
      <xdr:row>10</xdr:row>
      <xdr:rowOff>123825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ShapeType="1"/>
        </xdr:cNvSpPr>
      </xdr:nvSpPr>
      <xdr:spPr bwMode="auto">
        <a:xfrm>
          <a:off x="6883977" y="2366530"/>
          <a:ext cx="21734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536864</xdr:colOff>
      <xdr:row>10</xdr:row>
      <xdr:rowOff>123825</xdr:rowOff>
    </xdr:from>
    <xdr:to>
      <xdr:col>11</xdr:col>
      <xdr:colOff>536864</xdr:colOff>
      <xdr:row>10</xdr:row>
      <xdr:rowOff>123825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>
          <a:cxnSpLocks noChangeShapeType="1"/>
        </xdr:cNvCxnSpPr>
      </xdr:nvCxnSpPr>
      <xdr:spPr bwMode="auto">
        <a:xfrm>
          <a:off x="5507182" y="2366530"/>
          <a:ext cx="109104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>
          <a:spLocks noChangeShapeType="1"/>
        </xdr:cNvSpPr>
      </xdr:nvSpPr>
      <xdr:spPr bwMode="auto">
        <a:xfrm>
          <a:off x="6838950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122959</xdr:rowOff>
    </xdr:from>
    <xdr:to>
      <xdr:col>9</xdr:col>
      <xdr:colOff>539461</xdr:colOff>
      <xdr:row>10</xdr:row>
      <xdr:rowOff>122959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>
          <a:spLocks noChangeShapeType="1"/>
        </xdr:cNvSpPr>
      </xdr:nvSpPr>
      <xdr:spPr bwMode="auto">
        <a:xfrm>
          <a:off x="4391025" y="4504459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>
          <a:spLocks noChangeShapeType="1"/>
        </xdr:cNvSpPr>
      </xdr:nvSpPr>
      <xdr:spPr bwMode="auto">
        <a:xfrm>
          <a:off x="6883977" y="1639166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sp macro="" textlink="">
      <xdr:nvSpPr>
        <xdr:cNvPr id="19" name="Line 4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>
          <a:spLocks noChangeShapeType="1"/>
        </xdr:cNvSpPr>
      </xdr:nvSpPr>
      <xdr:spPr bwMode="auto">
        <a:xfrm>
          <a:off x="7429500" y="2366530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277090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4320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6877050" y="3162300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534012</xdr:colOff>
      <xdr:row>7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>
          <a:off x="4429125" y="4476750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277090</xdr:colOff>
      <xdr:row>7</xdr:row>
      <xdr:rowOff>132484</xdr:rowOff>
    </xdr:from>
    <xdr:to>
      <xdr:col>17</xdr:col>
      <xdr:colOff>493567</xdr:colOff>
      <xdr:row>7</xdr:row>
      <xdr:rowOff>132484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>
          <a:off x="6877915" y="4485409"/>
          <a:ext cx="26644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542924</xdr:colOff>
      <xdr:row>10</xdr:row>
      <xdr:rowOff>123825</xdr:rowOff>
    </xdr:from>
    <xdr:to>
      <xdr:col>11</xdr:col>
      <xdr:colOff>6060</xdr:colOff>
      <xdr:row>10</xdr:row>
      <xdr:rowOff>123825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 bwMode="auto">
        <a:xfrm>
          <a:off x="4429124" y="3048000"/>
          <a:ext cx="16348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123825</xdr:rowOff>
    </xdr:from>
    <xdr:to>
      <xdr:col>11</xdr:col>
      <xdr:colOff>534012</xdr:colOff>
      <xdr:row>13</xdr:row>
      <xdr:rowOff>123825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 bwMode="auto">
        <a:xfrm>
          <a:off x="6877050" y="3762375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ShapeType="1"/>
        </xdr:cNvSpPr>
      </xdr:nvSpPr>
      <xdr:spPr bwMode="auto">
        <a:xfrm>
          <a:off x="7419975" y="376237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123825</xdr:rowOff>
    </xdr:from>
    <xdr:to>
      <xdr:col>17</xdr:col>
      <xdr:colOff>8659</xdr:colOff>
      <xdr:row>13</xdr:row>
      <xdr:rowOff>123825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>
          <a:spLocks noChangeShapeType="1"/>
        </xdr:cNvSpPr>
      </xdr:nvSpPr>
      <xdr:spPr bwMode="auto">
        <a:xfrm>
          <a:off x="6832023" y="2366530"/>
          <a:ext cx="10997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536864</xdr:colOff>
      <xdr:row>16</xdr:row>
      <xdr:rowOff>123825</xdr:rowOff>
    </xdr:from>
    <xdr:to>
      <xdr:col>11</xdr:col>
      <xdr:colOff>536864</xdr:colOff>
      <xdr:row>16</xdr:row>
      <xdr:rowOff>123825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>
          <a:cxnSpLocks noChangeShapeType="1"/>
        </xdr:cNvCxnSpPr>
      </xdr:nvCxnSpPr>
      <xdr:spPr bwMode="auto">
        <a:xfrm>
          <a:off x="5508914" y="2333625"/>
          <a:ext cx="10858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122959</xdr:rowOff>
    </xdr:from>
    <xdr:to>
      <xdr:col>9</xdr:col>
      <xdr:colOff>539461</xdr:colOff>
      <xdr:row>16</xdr:row>
      <xdr:rowOff>122959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>
          <a:spLocks noChangeShapeType="1"/>
        </xdr:cNvSpPr>
      </xdr:nvSpPr>
      <xdr:spPr bwMode="auto">
        <a:xfrm>
          <a:off x="4429125" y="2332759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123825</xdr:rowOff>
    </xdr:from>
    <xdr:to>
      <xdr:col>16</xdr:col>
      <xdr:colOff>536864</xdr:colOff>
      <xdr:row>16</xdr:row>
      <xdr:rowOff>123825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>
          <a:spLocks noChangeShapeType="1"/>
        </xdr:cNvSpPr>
      </xdr:nvSpPr>
      <xdr:spPr bwMode="auto">
        <a:xfrm>
          <a:off x="6877050" y="2333625"/>
          <a:ext cx="216563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>
          <a:spLocks noChangeShapeType="1"/>
        </xdr:cNvSpPr>
      </xdr:nvSpPr>
      <xdr:spPr bwMode="auto">
        <a:xfrm>
          <a:off x="7419975" y="23336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19</xdr:row>
      <xdr:rowOff>123825</xdr:rowOff>
    </xdr:from>
    <xdr:to>
      <xdr:col>12</xdr:col>
      <xdr:colOff>866</xdr:colOff>
      <xdr:row>19</xdr:row>
      <xdr:rowOff>123825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>
          <a:cxnSpLocks noChangeShapeType="1"/>
        </xdr:cNvCxnSpPr>
      </xdr:nvCxnSpPr>
      <xdr:spPr bwMode="auto">
        <a:xfrm>
          <a:off x="4419600" y="1619250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123825</xdr:rowOff>
    </xdr:from>
    <xdr:to>
      <xdr:col>16</xdr:col>
      <xdr:colOff>0</xdr:colOff>
      <xdr:row>19</xdr:row>
      <xdr:rowOff>123825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>
          <a:spLocks noChangeShapeType="1"/>
        </xdr:cNvSpPr>
      </xdr:nvSpPr>
      <xdr:spPr bwMode="auto">
        <a:xfrm>
          <a:off x="6877050" y="1619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123825</xdr:rowOff>
    </xdr:from>
    <xdr:to>
      <xdr:col>15</xdr:col>
      <xdr:colOff>8659</xdr:colOff>
      <xdr:row>10</xdr:row>
      <xdr:rowOff>123825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ShapeType="1"/>
        </xdr:cNvSpPr>
      </xdr:nvSpPr>
      <xdr:spPr bwMode="auto">
        <a:xfrm>
          <a:off x="7923068" y="3093893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277090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4320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 bwMode="auto">
        <a:xfrm>
          <a:off x="6877050" y="3162300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542924</xdr:colOff>
      <xdr:row>7</xdr:row>
      <xdr:rowOff>123825</xdr:rowOff>
    </xdr:from>
    <xdr:to>
      <xdr:col>12</xdr:col>
      <xdr:colOff>6060</xdr:colOff>
      <xdr:row>7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>
          <a:off x="4457699" y="2333625"/>
          <a:ext cx="16348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542924</xdr:colOff>
      <xdr:row>10</xdr:row>
      <xdr:rowOff>123825</xdr:rowOff>
    </xdr:from>
    <xdr:to>
      <xdr:col>16</xdr:col>
      <xdr:colOff>6060</xdr:colOff>
      <xdr:row>10</xdr:row>
      <xdr:rowOff>123825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 noChangeShapeType="1"/>
        </xdr:cNvSpPr>
      </xdr:nvSpPr>
      <xdr:spPr bwMode="auto">
        <a:xfrm>
          <a:off x="4457699" y="2333625"/>
          <a:ext cx="16348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16</xdr:row>
      <xdr:rowOff>123825</xdr:rowOff>
    </xdr:from>
    <xdr:to>
      <xdr:col>12</xdr:col>
      <xdr:colOff>866</xdr:colOff>
      <xdr:row>16</xdr:row>
      <xdr:rowOff>123825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>
          <a:cxnSpLocks noChangeShapeType="1"/>
        </xdr:cNvCxnSpPr>
      </xdr:nvCxnSpPr>
      <xdr:spPr bwMode="auto">
        <a:xfrm>
          <a:off x="4448175" y="4476750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314325</xdr:colOff>
      <xdr:row>19</xdr:row>
      <xdr:rowOff>123825</xdr:rowOff>
    </xdr:from>
    <xdr:to>
      <xdr:col>12</xdr:col>
      <xdr:colOff>866</xdr:colOff>
      <xdr:row>19</xdr:row>
      <xdr:rowOff>123825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>
          <a:cxnSpLocks noChangeShapeType="1"/>
        </xdr:cNvCxnSpPr>
      </xdr:nvCxnSpPr>
      <xdr:spPr bwMode="auto">
        <a:xfrm>
          <a:off x="4448175" y="4476750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123825</xdr:rowOff>
    </xdr:from>
    <xdr:to>
      <xdr:col>14</xdr:col>
      <xdr:colOff>8659</xdr:colOff>
      <xdr:row>16</xdr:row>
      <xdr:rowOff>123825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>
          <a:spLocks noChangeShapeType="1"/>
        </xdr:cNvSpPr>
      </xdr:nvSpPr>
      <xdr:spPr bwMode="auto">
        <a:xfrm>
          <a:off x="6918614" y="3821257"/>
          <a:ext cx="55418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123825</xdr:rowOff>
    </xdr:from>
    <xdr:to>
      <xdr:col>14</xdr:col>
      <xdr:colOff>8659</xdr:colOff>
      <xdr:row>19</xdr:row>
      <xdr:rowOff>123825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>
          <a:spLocks noChangeShapeType="1"/>
        </xdr:cNvSpPr>
      </xdr:nvSpPr>
      <xdr:spPr bwMode="auto">
        <a:xfrm>
          <a:off x="6918614" y="3821257"/>
          <a:ext cx="55418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542924</xdr:colOff>
      <xdr:row>10</xdr:row>
      <xdr:rowOff>123825</xdr:rowOff>
    </xdr:from>
    <xdr:to>
      <xdr:col>12</xdr:col>
      <xdr:colOff>6060</xdr:colOff>
      <xdr:row>10</xdr:row>
      <xdr:rowOff>123825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>
          <a:spLocks noChangeShapeType="1"/>
        </xdr:cNvSpPr>
      </xdr:nvSpPr>
      <xdr:spPr bwMode="auto">
        <a:xfrm>
          <a:off x="4462894" y="2366530"/>
          <a:ext cx="1639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542924</xdr:colOff>
      <xdr:row>13</xdr:row>
      <xdr:rowOff>149803</xdr:rowOff>
    </xdr:from>
    <xdr:to>
      <xdr:col>11</xdr:col>
      <xdr:colOff>8659</xdr:colOff>
      <xdr:row>13</xdr:row>
      <xdr:rowOff>149803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>
          <a:spLocks noChangeShapeType="1"/>
        </xdr:cNvSpPr>
      </xdr:nvSpPr>
      <xdr:spPr bwMode="auto">
        <a:xfrm>
          <a:off x="5002356" y="3119871"/>
          <a:ext cx="110230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>
          <a:off x="6877050" y="3162300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534012</xdr:colOff>
      <xdr:row>7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4391025" y="3790950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542924</xdr:colOff>
      <xdr:row>7</xdr:row>
      <xdr:rowOff>123825</xdr:rowOff>
    </xdr:from>
    <xdr:to>
      <xdr:col>16</xdr:col>
      <xdr:colOff>6060</xdr:colOff>
      <xdr:row>7</xdr:row>
      <xdr:rowOff>123825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>
          <a:off x="4457699" y="1619250"/>
          <a:ext cx="16348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534012</xdr:colOff>
      <xdr:row>10</xdr:row>
      <xdr:rowOff>123825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ShapeType="1"/>
        </xdr:cNvSpPr>
      </xdr:nvSpPr>
      <xdr:spPr bwMode="auto">
        <a:xfrm>
          <a:off x="4457700" y="1619250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542924</xdr:colOff>
      <xdr:row>10</xdr:row>
      <xdr:rowOff>123825</xdr:rowOff>
    </xdr:from>
    <xdr:to>
      <xdr:col>16</xdr:col>
      <xdr:colOff>6060</xdr:colOff>
      <xdr:row>10</xdr:row>
      <xdr:rowOff>123825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ShapeType="1"/>
        </xdr:cNvSpPr>
      </xdr:nvSpPr>
      <xdr:spPr bwMode="auto">
        <a:xfrm>
          <a:off x="4457699" y="2333625"/>
          <a:ext cx="16348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542924</xdr:colOff>
      <xdr:row>13</xdr:row>
      <xdr:rowOff>123825</xdr:rowOff>
    </xdr:from>
    <xdr:to>
      <xdr:col>12</xdr:col>
      <xdr:colOff>6060</xdr:colOff>
      <xdr:row>13</xdr:row>
      <xdr:rowOff>123825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ShapeType="1"/>
        </xdr:cNvSpPr>
      </xdr:nvSpPr>
      <xdr:spPr bwMode="auto">
        <a:xfrm>
          <a:off x="6917747" y="2366530"/>
          <a:ext cx="164349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542924</xdr:colOff>
      <xdr:row>16</xdr:row>
      <xdr:rowOff>123825</xdr:rowOff>
    </xdr:from>
    <xdr:to>
      <xdr:col>11</xdr:col>
      <xdr:colOff>6060</xdr:colOff>
      <xdr:row>16</xdr:row>
      <xdr:rowOff>123825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ShapeType="1"/>
        </xdr:cNvSpPr>
      </xdr:nvSpPr>
      <xdr:spPr bwMode="auto">
        <a:xfrm>
          <a:off x="6917747" y="2366530"/>
          <a:ext cx="164349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542924</xdr:colOff>
      <xdr:row>7</xdr:row>
      <xdr:rowOff>123825</xdr:rowOff>
    </xdr:from>
    <xdr:to>
      <xdr:col>16</xdr:col>
      <xdr:colOff>6060</xdr:colOff>
      <xdr:row>7</xdr:row>
      <xdr:rowOff>123825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 bwMode="auto">
        <a:xfrm>
          <a:off x="6905624" y="1619250"/>
          <a:ext cx="16348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542924</xdr:colOff>
      <xdr:row>7</xdr:row>
      <xdr:rowOff>123825</xdr:rowOff>
    </xdr:from>
    <xdr:to>
      <xdr:col>19</xdr:col>
      <xdr:colOff>6060</xdr:colOff>
      <xdr:row>7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6905624" y="1619250"/>
          <a:ext cx="16348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542924</xdr:colOff>
      <xdr:row>16</xdr:row>
      <xdr:rowOff>123825</xdr:rowOff>
    </xdr:from>
    <xdr:to>
      <xdr:col>19</xdr:col>
      <xdr:colOff>6060</xdr:colOff>
      <xdr:row>16</xdr:row>
      <xdr:rowOff>123825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>
          <a:spLocks noChangeShapeType="1"/>
        </xdr:cNvSpPr>
      </xdr:nvSpPr>
      <xdr:spPr bwMode="auto">
        <a:xfrm>
          <a:off x="6905624" y="1619250"/>
          <a:ext cx="16348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123825</xdr:rowOff>
    </xdr:from>
    <xdr:to>
      <xdr:col>16</xdr:col>
      <xdr:colOff>534012</xdr:colOff>
      <xdr:row>10</xdr:row>
      <xdr:rowOff>123825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 noChangeShapeType="1"/>
        </xdr:cNvSpPr>
      </xdr:nvSpPr>
      <xdr:spPr bwMode="auto">
        <a:xfrm>
          <a:off x="4457700" y="1619250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123825</xdr:rowOff>
    </xdr:from>
    <xdr:to>
      <xdr:col>18</xdr:col>
      <xdr:colOff>534012</xdr:colOff>
      <xdr:row>13</xdr:row>
      <xdr:rowOff>123825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 bwMode="auto">
        <a:xfrm>
          <a:off x="4457700" y="1619250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122959</xdr:rowOff>
    </xdr:from>
    <xdr:to>
      <xdr:col>18</xdr:col>
      <xdr:colOff>450645</xdr:colOff>
      <xdr:row>19</xdr:row>
      <xdr:rowOff>122959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ShapeType="1"/>
        </xdr:cNvSpPr>
      </xdr:nvSpPr>
      <xdr:spPr bwMode="auto">
        <a:xfrm>
          <a:off x="8552016" y="4445056"/>
          <a:ext cx="1485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122959</xdr:rowOff>
    </xdr:from>
    <xdr:to>
      <xdr:col>9</xdr:col>
      <xdr:colOff>539461</xdr:colOff>
      <xdr:row>10</xdr:row>
      <xdr:rowOff>122959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ShapeType="1"/>
        </xdr:cNvSpPr>
      </xdr:nvSpPr>
      <xdr:spPr bwMode="auto">
        <a:xfrm>
          <a:off x="4391025" y="4504459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>
          <a:spLocks noChangeShapeType="1"/>
        </xdr:cNvSpPr>
      </xdr:nvSpPr>
      <xdr:spPr bwMode="auto">
        <a:xfrm>
          <a:off x="6905625" y="3162300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129885</xdr:rowOff>
    </xdr:from>
    <xdr:to>
      <xdr:col>12</xdr:col>
      <xdr:colOff>6928</xdr:colOff>
      <xdr:row>19</xdr:row>
      <xdr:rowOff>129885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>
          <a:cxnSpLocks noChangeShapeType="1"/>
        </xdr:cNvCxnSpPr>
      </xdr:nvCxnSpPr>
      <xdr:spPr bwMode="auto">
        <a:xfrm>
          <a:off x="6096000" y="4554680"/>
          <a:ext cx="55245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123825</xdr:rowOff>
    </xdr:from>
    <xdr:to>
      <xdr:col>16</xdr:col>
      <xdr:colOff>0</xdr:colOff>
      <xdr:row>19</xdr:row>
      <xdr:rowOff>123825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>
          <a:spLocks noChangeShapeType="1"/>
        </xdr:cNvSpPr>
      </xdr:nvSpPr>
      <xdr:spPr bwMode="auto">
        <a:xfrm>
          <a:off x="6905625" y="44767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123825</xdr:rowOff>
    </xdr:from>
    <xdr:to>
      <xdr:col>19</xdr:col>
      <xdr:colOff>0</xdr:colOff>
      <xdr:row>13</xdr:row>
      <xdr:rowOff>123825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>
          <a:spLocks noChangeShapeType="1"/>
        </xdr:cNvSpPr>
      </xdr:nvSpPr>
      <xdr:spPr bwMode="auto">
        <a:xfrm>
          <a:off x="6918614" y="4548620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122959</xdr:rowOff>
    </xdr:from>
    <xdr:to>
      <xdr:col>9</xdr:col>
      <xdr:colOff>539461</xdr:colOff>
      <xdr:row>16</xdr:row>
      <xdr:rowOff>122959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>
          <a:spLocks noChangeShapeType="1"/>
        </xdr:cNvSpPr>
      </xdr:nvSpPr>
      <xdr:spPr bwMode="auto">
        <a:xfrm>
          <a:off x="5550477" y="2365664"/>
          <a:ext cx="10849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123825</xdr:rowOff>
    </xdr:from>
    <xdr:to>
      <xdr:col>19</xdr:col>
      <xdr:colOff>0</xdr:colOff>
      <xdr:row>16</xdr:row>
      <xdr:rowOff>123825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>
          <a:spLocks noChangeShapeType="1"/>
        </xdr:cNvSpPr>
      </xdr:nvSpPr>
      <xdr:spPr bwMode="auto">
        <a:xfrm>
          <a:off x="8552016" y="3032535"/>
          <a:ext cx="149532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123825</xdr:rowOff>
    </xdr:from>
    <xdr:to>
      <xdr:col>19</xdr:col>
      <xdr:colOff>0</xdr:colOff>
      <xdr:row>19</xdr:row>
      <xdr:rowOff>123825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>
          <a:spLocks noChangeShapeType="1"/>
        </xdr:cNvSpPr>
      </xdr:nvSpPr>
      <xdr:spPr bwMode="auto">
        <a:xfrm>
          <a:off x="8552016" y="3739228"/>
          <a:ext cx="149532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4022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>
          <a:off x="6838950" y="3162300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115887</xdr:rowOff>
    </xdr:from>
    <xdr:to>
      <xdr:col>11</xdr:col>
      <xdr:colOff>534012</xdr:colOff>
      <xdr:row>13</xdr:row>
      <xdr:rowOff>115887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>
          <a:off x="4310063" y="3044825"/>
          <a:ext cx="21532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538161</xdr:colOff>
      <xdr:row>13</xdr:row>
      <xdr:rowOff>155575</xdr:rowOff>
    </xdr:from>
    <xdr:to>
      <xdr:col>18</xdr:col>
      <xdr:colOff>6060</xdr:colOff>
      <xdr:row>13</xdr:row>
      <xdr:rowOff>155575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>
          <a:off x="7824786" y="3084513"/>
          <a:ext cx="16268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122959</xdr:rowOff>
    </xdr:from>
    <xdr:to>
      <xdr:col>14</xdr:col>
      <xdr:colOff>539461</xdr:colOff>
      <xdr:row>16</xdr:row>
      <xdr:rowOff>122959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>
          <a:spLocks noChangeShapeType="1"/>
        </xdr:cNvSpPr>
      </xdr:nvSpPr>
      <xdr:spPr bwMode="auto">
        <a:xfrm>
          <a:off x="4457700" y="2332759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3173</xdr:colOff>
      <xdr:row>7</xdr:row>
      <xdr:rowOff>123822</xdr:rowOff>
    </xdr:from>
    <xdr:to>
      <xdr:col>11</xdr:col>
      <xdr:colOff>6059</xdr:colOff>
      <xdr:row>7</xdr:row>
      <xdr:rowOff>123822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>
          <a:spLocks noChangeShapeType="1"/>
        </xdr:cNvSpPr>
      </xdr:nvSpPr>
      <xdr:spPr bwMode="auto">
        <a:xfrm>
          <a:off x="4313236" y="1624010"/>
          <a:ext cx="16221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122959</xdr:rowOff>
    </xdr:from>
    <xdr:to>
      <xdr:col>14</xdr:col>
      <xdr:colOff>539461</xdr:colOff>
      <xdr:row>7</xdr:row>
      <xdr:rowOff>122959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ShapeType="1"/>
        </xdr:cNvSpPr>
      </xdr:nvSpPr>
      <xdr:spPr bwMode="auto">
        <a:xfrm>
          <a:off x="5543550" y="2332759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115887</xdr:rowOff>
    </xdr:from>
    <xdr:to>
      <xdr:col>18</xdr:col>
      <xdr:colOff>534012</xdr:colOff>
      <xdr:row>7</xdr:row>
      <xdr:rowOff>115887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>
          <a:spLocks noChangeShapeType="1"/>
        </xdr:cNvSpPr>
      </xdr:nvSpPr>
      <xdr:spPr bwMode="auto">
        <a:xfrm>
          <a:off x="7826375" y="1616075"/>
          <a:ext cx="21532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123825</xdr:rowOff>
    </xdr:from>
    <xdr:to>
      <xdr:col>16</xdr:col>
      <xdr:colOff>0</xdr:colOff>
      <xdr:row>19</xdr:row>
      <xdr:rowOff>123825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>
          <a:spLocks noChangeShapeType="1"/>
        </xdr:cNvSpPr>
      </xdr:nvSpPr>
      <xdr:spPr bwMode="auto">
        <a:xfrm>
          <a:off x="6905625" y="44767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19</xdr:row>
      <xdr:rowOff>123825</xdr:rowOff>
    </xdr:from>
    <xdr:to>
      <xdr:col>12</xdr:col>
      <xdr:colOff>866</xdr:colOff>
      <xdr:row>19</xdr:row>
      <xdr:rowOff>123825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>
          <a:cxnSpLocks noChangeShapeType="1"/>
        </xdr:cNvCxnSpPr>
      </xdr:nvCxnSpPr>
      <xdr:spPr bwMode="auto">
        <a:xfrm>
          <a:off x="4448175" y="4476750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3174</xdr:colOff>
      <xdr:row>16</xdr:row>
      <xdr:rowOff>123825</xdr:rowOff>
    </xdr:from>
    <xdr:to>
      <xdr:col>18</xdr:col>
      <xdr:colOff>6060</xdr:colOff>
      <xdr:row>16</xdr:row>
      <xdr:rowOff>123825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76A115E5-F276-4F41-866F-B5F85807D681}"/>
            </a:ext>
          </a:extLst>
        </xdr:cNvPr>
        <xdr:cNvSpPr>
          <a:spLocks noChangeShapeType="1"/>
        </xdr:cNvSpPr>
      </xdr:nvSpPr>
      <xdr:spPr bwMode="auto">
        <a:xfrm>
          <a:off x="8440737" y="3767138"/>
          <a:ext cx="15427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>
          <a:off x="6905625" y="3162300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123825</xdr:rowOff>
    </xdr:from>
    <xdr:to>
      <xdr:col>18</xdr:col>
      <xdr:colOff>534012</xdr:colOff>
      <xdr:row>7</xdr:row>
      <xdr:rowOff>123825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7924800" y="1619250"/>
          <a:ext cx="20865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542924</xdr:colOff>
      <xdr:row>13</xdr:row>
      <xdr:rowOff>123825</xdr:rowOff>
    </xdr:from>
    <xdr:to>
      <xdr:col>18</xdr:col>
      <xdr:colOff>6060</xdr:colOff>
      <xdr:row>13</xdr:row>
      <xdr:rowOff>123825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>
          <a:off x="7924799" y="3048000"/>
          <a:ext cx="16348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10</xdr:row>
      <xdr:rowOff>123825</xdr:rowOff>
    </xdr:from>
    <xdr:to>
      <xdr:col>12</xdr:col>
      <xdr:colOff>866</xdr:colOff>
      <xdr:row>10</xdr:row>
      <xdr:rowOff>123825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>
          <a:cxnSpLocks noChangeShapeType="1"/>
        </xdr:cNvCxnSpPr>
      </xdr:nvCxnSpPr>
      <xdr:spPr bwMode="auto">
        <a:xfrm>
          <a:off x="4381500" y="4476750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123825</xdr:rowOff>
    </xdr:from>
    <xdr:to>
      <xdr:col>16</xdr:col>
      <xdr:colOff>0</xdr:colOff>
      <xdr:row>10</xdr:row>
      <xdr:rowOff>123825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>
          <a:off x="6838950" y="44767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123825</xdr:rowOff>
    </xdr:from>
    <xdr:to>
      <xdr:col>11</xdr:col>
      <xdr:colOff>534012</xdr:colOff>
      <xdr:row>13</xdr:row>
      <xdr:rowOff>123825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391025" y="3048000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122959</xdr:rowOff>
    </xdr:from>
    <xdr:to>
      <xdr:col>14</xdr:col>
      <xdr:colOff>539461</xdr:colOff>
      <xdr:row>16</xdr:row>
      <xdr:rowOff>122959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6838950" y="3761509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542924</xdr:colOff>
      <xdr:row>16</xdr:row>
      <xdr:rowOff>123825</xdr:rowOff>
    </xdr:from>
    <xdr:to>
      <xdr:col>18</xdr:col>
      <xdr:colOff>6060</xdr:colOff>
      <xdr:row>16</xdr:row>
      <xdr:rowOff>123825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>
          <a:spLocks noChangeShapeType="1"/>
        </xdr:cNvSpPr>
      </xdr:nvSpPr>
      <xdr:spPr bwMode="auto">
        <a:xfrm>
          <a:off x="4391024" y="2333625"/>
          <a:ext cx="16348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122959</xdr:rowOff>
    </xdr:from>
    <xdr:to>
      <xdr:col>14</xdr:col>
      <xdr:colOff>539461</xdr:colOff>
      <xdr:row>7</xdr:row>
      <xdr:rowOff>122959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2660D81-409D-4D0E-8A59-6A39A7A771A9}"/>
            </a:ext>
          </a:extLst>
        </xdr:cNvPr>
        <xdr:cNvSpPr>
          <a:spLocks noChangeShapeType="1"/>
        </xdr:cNvSpPr>
      </xdr:nvSpPr>
      <xdr:spPr bwMode="auto">
        <a:xfrm>
          <a:off x="5397500" y="1623147"/>
          <a:ext cx="10792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542924</xdr:colOff>
      <xdr:row>7</xdr:row>
      <xdr:rowOff>123825</xdr:rowOff>
    </xdr:from>
    <xdr:to>
      <xdr:col>11</xdr:col>
      <xdr:colOff>6060</xdr:colOff>
      <xdr:row>7</xdr:row>
      <xdr:rowOff>123825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34FE72B0-56F6-435E-9818-742265AC6FA2}"/>
            </a:ext>
          </a:extLst>
        </xdr:cNvPr>
        <xdr:cNvSpPr>
          <a:spLocks noChangeShapeType="1"/>
        </xdr:cNvSpPr>
      </xdr:nvSpPr>
      <xdr:spPr bwMode="auto">
        <a:xfrm>
          <a:off x="7837487" y="4481513"/>
          <a:ext cx="16221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13</xdr:row>
      <xdr:rowOff>117230</xdr:rowOff>
    </xdr:from>
    <xdr:to>
      <xdr:col>12</xdr:col>
      <xdr:colOff>612</xdr:colOff>
      <xdr:row>13</xdr:row>
      <xdr:rowOff>117230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454769" y="3106615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117231</xdr:rowOff>
    </xdr:from>
    <xdr:to>
      <xdr:col>12</xdr:col>
      <xdr:colOff>612</xdr:colOff>
      <xdr:row>10</xdr:row>
      <xdr:rowOff>117231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4457700" y="2355606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131883</xdr:rowOff>
    </xdr:from>
    <xdr:to>
      <xdr:col>12</xdr:col>
      <xdr:colOff>612</xdr:colOff>
      <xdr:row>19</xdr:row>
      <xdr:rowOff>131883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4457700" y="3084633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131885</xdr:rowOff>
    </xdr:from>
    <xdr:to>
      <xdr:col>11</xdr:col>
      <xdr:colOff>535477</xdr:colOff>
      <xdr:row>7</xdr:row>
      <xdr:rowOff>131885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457700" y="3799010"/>
          <a:ext cx="216425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131885</xdr:rowOff>
    </xdr:from>
    <xdr:to>
      <xdr:col>16</xdr:col>
      <xdr:colOff>539751</xdr:colOff>
      <xdr:row>7</xdr:row>
      <xdr:rowOff>131885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6905625" y="3799010"/>
          <a:ext cx="21685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6905625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9525</xdr:colOff>
      <xdr:row>16</xdr:row>
      <xdr:rowOff>114300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5543550" y="44958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104775</xdr:rowOff>
    </xdr:from>
    <xdr:to>
      <xdr:col>12</xdr:col>
      <xdr:colOff>9525</xdr:colOff>
      <xdr:row>16</xdr:row>
      <xdr:rowOff>104775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4457700" y="44862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104775</xdr:rowOff>
    </xdr:from>
    <xdr:to>
      <xdr:col>15</xdr:col>
      <xdr:colOff>9525</xdr:colOff>
      <xdr:row>16</xdr:row>
      <xdr:rowOff>104775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6905625" y="16287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16</xdr:col>
      <xdr:colOff>9525</xdr:colOff>
      <xdr:row>19</xdr:row>
      <xdr:rowOff>114300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6905625" y="23526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ShapeType="1"/>
        </xdr:cNvSpPr>
      </xdr:nvSpPr>
      <xdr:spPr bwMode="auto">
        <a:xfrm>
          <a:off x="6905625" y="3162300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542924</xdr:colOff>
      <xdr:row>7</xdr:row>
      <xdr:rowOff>123825</xdr:rowOff>
    </xdr:from>
    <xdr:to>
      <xdr:col>11</xdr:col>
      <xdr:colOff>6060</xdr:colOff>
      <xdr:row>7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>
          <a:off x="8534399" y="3762375"/>
          <a:ext cx="15014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534012</xdr:colOff>
      <xdr:row>10</xdr:row>
      <xdr:rowOff>123825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 noChangeShapeType="1"/>
        </xdr:cNvSpPr>
      </xdr:nvSpPr>
      <xdr:spPr bwMode="auto">
        <a:xfrm>
          <a:off x="4457700" y="1619250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13</xdr:row>
      <xdr:rowOff>123825</xdr:rowOff>
    </xdr:from>
    <xdr:to>
      <xdr:col>12</xdr:col>
      <xdr:colOff>866</xdr:colOff>
      <xdr:row>13</xdr:row>
      <xdr:rowOff>123825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>
          <a:cxnSpLocks noChangeShapeType="1"/>
        </xdr:cNvCxnSpPr>
      </xdr:nvCxnSpPr>
      <xdr:spPr bwMode="auto">
        <a:xfrm>
          <a:off x="4419600" y="1619250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314325</xdr:colOff>
      <xdr:row>16</xdr:row>
      <xdr:rowOff>123825</xdr:rowOff>
    </xdr:from>
    <xdr:to>
      <xdr:col>12</xdr:col>
      <xdr:colOff>866</xdr:colOff>
      <xdr:row>16</xdr:row>
      <xdr:rowOff>123825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>
          <a:cxnSpLocks noChangeShapeType="1"/>
        </xdr:cNvCxnSpPr>
      </xdr:nvCxnSpPr>
      <xdr:spPr bwMode="auto">
        <a:xfrm>
          <a:off x="4419600" y="1619250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123825</xdr:rowOff>
    </xdr:from>
    <xdr:to>
      <xdr:col>16</xdr:col>
      <xdr:colOff>534012</xdr:colOff>
      <xdr:row>19</xdr:row>
      <xdr:rowOff>123825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>
          <a:spLocks noChangeShapeType="1"/>
        </xdr:cNvSpPr>
      </xdr:nvSpPr>
      <xdr:spPr bwMode="auto">
        <a:xfrm>
          <a:off x="4459432" y="2366530"/>
          <a:ext cx="2170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122959</xdr:rowOff>
    </xdr:from>
    <xdr:to>
      <xdr:col>11</xdr:col>
      <xdr:colOff>539461</xdr:colOff>
      <xdr:row>19</xdr:row>
      <xdr:rowOff>122959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>
          <a:spLocks noChangeShapeType="1"/>
        </xdr:cNvSpPr>
      </xdr:nvSpPr>
      <xdr:spPr bwMode="auto">
        <a:xfrm>
          <a:off x="6838950" y="3761509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277090</xdr:colOff>
      <xdr:row>7</xdr:row>
      <xdr:rowOff>123825</xdr:rowOff>
    </xdr:from>
    <xdr:to>
      <xdr:col>16</xdr:col>
      <xdr:colOff>528204</xdr:colOff>
      <xdr:row>7</xdr:row>
      <xdr:rowOff>123825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>
          <a:spLocks noChangeShapeType="1"/>
        </xdr:cNvSpPr>
      </xdr:nvSpPr>
      <xdr:spPr bwMode="auto">
        <a:xfrm>
          <a:off x="6918613" y="1639166"/>
          <a:ext cx="21214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123825</xdr:rowOff>
    </xdr:from>
    <xdr:to>
      <xdr:col>18</xdr:col>
      <xdr:colOff>0</xdr:colOff>
      <xdr:row>13</xdr:row>
      <xdr:rowOff>123825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>
          <a:spLocks noChangeShapeType="1"/>
        </xdr:cNvSpPr>
      </xdr:nvSpPr>
      <xdr:spPr bwMode="auto">
        <a:xfrm>
          <a:off x="6877050" y="1619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123825</xdr:rowOff>
    </xdr:from>
    <xdr:to>
      <xdr:col>16</xdr:col>
      <xdr:colOff>0</xdr:colOff>
      <xdr:row>16</xdr:row>
      <xdr:rowOff>123825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>
          <a:spLocks noChangeShapeType="1"/>
        </xdr:cNvSpPr>
      </xdr:nvSpPr>
      <xdr:spPr bwMode="auto">
        <a:xfrm>
          <a:off x="6877050" y="1619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127179</xdr:rowOff>
    </xdr:from>
    <xdr:to>
      <xdr:col>12</xdr:col>
      <xdr:colOff>0</xdr:colOff>
      <xdr:row>7</xdr:row>
      <xdr:rowOff>127179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>
          <a:cxnSpLocks noChangeShapeType="1"/>
        </xdr:cNvCxnSpPr>
      </xdr:nvCxnSpPr>
      <xdr:spPr bwMode="auto">
        <a:xfrm>
          <a:off x="6084094" y="1615460"/>
          <a:ext cx="54173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2380</xdr:colOff>
      <xdr:row>10</xdr:row>
      <xdr:rowOff>117872</xdr:rowOff>
    </xdr:from>
    <xdr:to>
      <xdr:col>16</xdr:col>
      <xdr:colOff>6060</xdr:colOff>
      <xdr:row>10</xdr:row>
      <xdr:rowOff>117872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>
          <a:spLocks noChangeShapeType="1"/>
        </xdr:cNvSpPr>
      </xdr:nvSpPr>
      <xdr:spPr bwMode="auto">
        <a:xfrm>
          <a:off x="6902052" y="2320528"/>
          <a:ext cx="15931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ShapeType="1"/>
        </xdr:cNvSpPr>
      </xdr:nvSpPr>
      <xdr:spPr bwMode="auto">
        <a:xfrm>
          <a:off x="6905625" y="3162300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542924</xdr:colOff>
      <xdr:row>7</xdr:row>
      <xdr:rowOff>123825</xdr:rowOff>
    </xdr:from>
    <xdr:to>
      <xdr:col>11</xdr:col>
      <xdr:colOff>6060</xdr:colOff>
      <xdr:row>7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>
          <a:spLocks noChangeShapeType="1"/>
        </xdr:cNvSpPr>
      </xdr:nvSpPr>
      <xdr:spPr bwMode="auto">
        <a:xfrm>
          <a:off x="6905624" y="2333625"/>
          <a:ext cx="15967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10</xdr:row>
      <xdr:rowOff>123825</xdr:rowOff>
    </xdr:from>
    <xdr:to>
      <xdr:col>12</xdr:col>
      <xdr:colOff>866</xdr:colOff>
      <xdr:row>10</xdr:row>
      <xdr:rowOff>123825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>
          <a:cxnSpLocks noChangeShapeType="1"/>
        </xdr:cNvCxnSpPr>
      </xdr:nvCxnSpPr>
      <xdr:spPr bwMode="auto">
        <a:xfrm>
          <a:off x="4448175" y="3048000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122959</xdr:rowOff>
    </xdr:from>
    <xdr:to>
      <xdr:col>9</xdr:col>
      <xdr:colOff>539461</xdr:colOff>
      <xdr:row>19</xdr:row>
      <xdr:rowOff>122959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>
          <a:spLocks noChangeShapeType="1"/>
        </xdr:cNvSpPr>
      </xdr:nvSpPr>
      <xdr:spPr bwMode="auto">
        <a:xfrm>
          <a:off x="5543550" y="4475884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542924</xdr:colOff>
      <xdr:row>16</xdr:row>
      <xdr:rowOff>123825</xdr:rowOff>
    </xdr:from>
    <xdr:to>
      <xdr:col>11</xdr:col>
      <xdr:colOff>6060</xdr:colOff>
      <xdr:row>16</xdr:row>
      <xdr:rowOff>123825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>
          <a:spLocks noChangeShapeType="1"/>
        </xdr:cNvSpPr>
      </xdr:nvSpPr>
      <xdr:spPr bwMode="auto">
        <a:xfrm>
          <a:off x="4457699" y="1619250"/>
          <a:ext cx="16348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8659</xdr:colOff>
      <xdr:row>7</xdr:row>
      <xdr:rowOff>123825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>
          <a:spLocks noChangeShapeType="1"/>
        </xdr:cNvSpPr>
      </xdr:nvSpPr>
      <xdr:spPr bwMode="auto">
        <a:xfrm>
          <a:off x="6702136" y="1639166"/>
          <a:ext cx="22427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8660</xdr:colOff>
      <xdr:row>19</xdr:row>
      <xdr:rowOff>123825</xdr:rowOff>
    </xdr:from>
    <xdr:to>
      <xdr:col>17</xdr:col>
      <xdr:colOff>584489</xdr:colOff>
      <xdr:row>19</xdr:row>
      <xdr:rowOff>123825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>
          <a:spLocks noChangeShapeType="1"/>
        </xdr:cNvSpPr>
      </xdr:nvSpPr>
      <xdr:spPr bwMode="auto">
        <a:xfrm>
          <a:off x="7290955" y="4479348"/>
          <a:ext cx="22427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545522</xdr:colOff>
      <xdr:row>13</xdr:row>
      <xdr:rowOff>106507</xdr:rowOff>
    </xdr:from>
    <xdr:to>
      <xdr:col>18</xdr:col>
      <xdr:colOff>580158</xdr:colOff>
      <xdr:row>13</xdr:row>
      <xdr:rowOff>106507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>
          <a:spLocks noChangeShapeType="1"/>
        </xdr:cNvSpPr>
      </xdr:nvSpPr>
      <xdr:spPr bwMode="auto">
        <a:xfrm>
          <a:off x="7810499" y="3076575"/>
          <a:ext cx="22946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123825</xdr:rowOff>
    </xdr:from>
    <xdr:to>
      <xdr:col>18</xdr:col>
      <xdr:colOff>571500</xdr:colOff>
      <xdr:row>16</xdr:row>
      <xdr:rowOff>123825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>
          <a:spLocks noChangeShapeType="1"/>
        </xdr:cNvSpPr>
      </xdr:nvSpPr>
      <xdr:spPr bwMode="auto">
        <a:xfrm>
          <a:off x="7264977" y="3821257"/>
          <a:ext cx="2831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122959</xdr:rowOff>
    </xdr:from>
    <xdr:to>
      <xdr:col>19</xdr:col>
      <xdr:colOff>8659</xdr:colOff>
      <xdr:row>7</xdr:row>
      <xdr:rowOff>122959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>
          <a:spLocks noChangeShapeType="1"/>
        </xdr:cNvSpPr>
      </xdr:nvSpPr>
      <xdr:spPr bwMode="auto">
        <a:xfrm>
          <a:off x="8936182" y="1638300"/>
          <a:ext cx="1177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277089</xdr:colOff>
      <xdr:row>10</xdr:row>
      <xdr:rowOff>106507</xdr:rowOff>
    </xdr:from>
    <xdr:to>
      <xdr:col>17</xdr:col>
      <xdr:colOff>588817</xdr:colOff>
      <xdr:row>10</xdr:row>
      <xdr:rowOff>106507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>
          <a:spLocks noChangeShapeType="1"/>
        </xdr:cNvSpPr>
      </xdr:nvSpPr>
      <xdr:spPr bwMode="auto">
        <a:xfrm>
          <a:off x="6702134" y="2349212"/>
          <a:ext cx="28228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8658</xdr:colOff>
      <xdr:row>13</xdr:row>
      <xdr:rowOff>112569</xdr:rowOff>
    </xdr:from>
    <xdr:to>
      <xdr:col>11</xdr:col>
      <xdr:colOff>502226</xdr:colOff>
      <xdr:row>13</xdr:row>
      <xdr:rowOff>112569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55087569-2D74-416A-95C8-577D233E2F22}"/>
            </a:ext>
          </a:extLst>
        </xdr:cNvPr>
        <xdr:cNvSpPr>
          <a:spLocks noChangeShapeType="1"/>
        </xdr:cNvSpPr>
      </xdr:nvSpPr>
      <xdr:spPr bwMode="auto">
        <a:xfrm>
          <a:off x="5437908" y="3039342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4022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ShapeType="1"/>
        </xdr:cNvSpPr>
      </xdr:nvSpPr>
      <xdr:spPr bwMode="auto">
        <a:xfrm>
          <a:off x="6905625" y="3162300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>
          <a:spLocks noChangeShapeType="1"/>
        </xdr:cNvSpPr>
      </xdr:nvSpPr>
      <xdr:spPr bwMode="auto">
        <a:xfrm>
          <a:off x="6715125" y="3162300"/>
          <a:ext cx="10992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542924</xdr:colOff>
      <xdr:row>16</xdr:row>
      <xdr:rowOff>123825</xdr:rowOff>
    </xdr:from>
    <xdr:to>
      <xdr:col>11</xdr:col>
      <xdr:colOff>6060</xdr:colOff>
      <xdr:row>16</xdr:row>
      <xdr:rowOff>123825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>
          <a:spLocks noChangeShapeType="1"/>
        </xdr:cNvSpPr>
      </xdr:nvSpPr>
      <xdr:spPr bwMode="auto">
        <a:xfrm>
          <a:off x="4371974" y="3762375"/>
          <a:ext cx="15681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12990</xdr:colOff>
      <xdr:row>19</xdr:row>
      <xdr:rowOff>115166</xdr:rowOff>
    </xdr:from>
    <xdr:to>
      <xdr:col>18</xdr:col>
      <xdr:colOff>0</xdr:colOff>
      <xdr:row>19</xdr:row>
      <xdr:rowOff>115166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>
          <a:spLocks noChangeShapeType="1"/>
        </xdr:cNvSpPr>
      </xdr:nvSpPr>
      <xdr:spPr bwMode="auto">
        <a:xfrm>
          <a:off x="7342910" y="4470689"/>
          <a:ext cx="22427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16</xdr:row>
      <xdr:rowOff>123825</xdr:rowOff>
    </xdr:from>
    <xdr:to>
      <xdr:col>12</xdr:col>
      <xdr:colOff>866</xdr:colOff>
      <xdr:row>16</xdr:row>
      <xdr:rowOff>123825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CxnSpPr>
          <a:cxnSpLocks noChangeShapeType="1"/>
        </xdr:cNvCxnSpPr>
      </xdr:nvCxnSpPr>
      <xdr:spPr bwMode="auto">
        <a:xfrm>
          <a:off x="5991225" y="3762375"/>
          <a:ext cx="49616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314325</xdr:colOff>
      <xdr:row>10</xdr:row>
      <xdr:rowOff>123825</xdr:rowOff>
    </xdr:from>
    <xdr:to>
      <xdr:col>12</xdr:col>
      <xdr:colOff>866</xdr:colOff>
      <xdr:row>10</xdr:row>
      <xdr:rowOff>123825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CxnSpPr>
          <a:cxnSpLocks noChangeShapeType="1"/>
        </xdr:cNvCxnSpPr>
      </xdr:nvCxnSpPr>
      <xdr:spPr bwMode="auto">
        <a:xfrm>
          <a:off x="4362450" y="2333625"/>
          <a:ext cx="207731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542924</xdr:colOff>
      <xdr:row>7</xdr:row>
      <xdr:rowOff>123825</xdr:rowOff>
    </xdr:from>
    <xdr:to>
      <xdr:col>11</xdr:col>
      <xdr:colOff>6060</xdr:colOff>
      <xdr:row>7</xdr:row>
      <xdr:rowOff>123825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>
          <a:spLocks noChangeShapeType="1"/>
        </xdr:cNvSpPr>
      </xdr:nvSpPr>
      <xdr:spPr bwMode="auto">
        <a:xfrm>
          <a:off x="4371974" y="4476750"/>
          <a:ext cx="15681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118629</xdr:rowOff>
    </xdr:from>
    <xdr:to>
      <xdr:col>11</xdr:col>
      <xdr:colOff>501361</xdr:colOff>
      <xdr:row>13</xdr:row>
      <xdr:rowOff>118629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>
          <a:spLocks noChangeShapeType="1"/>
        </xdr:cNvSpPr>
      </xdr:nvSpPr>
      <xdr:spPr bwMode="auto">
        <a:xfrm>
          <a:off x="5429250" y="3045402"/>
          <a:ext cx="10555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562840</xdr:colOff>
      <xdr:row>16</xdr:row>
      <xdr:rowOff>122959</xdr:rowOff>
    </xdr:from>
    <xdr:to>
      <xdr:col>19</xdr:col>
      <xdr:colOff>0</xdr:colOff>
      <xdr:row>16</xdr:row>
      <xdr:rowOff>122959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>
          <a:spLocks noChangeShapeType="1"/>
        </xdr:cNvSpPr>
      </xdr:nvSpPr>
      <xdr:spPr bwMode="auto">
        <a:xfrm>
          <a:off x="8996795" y="3764107"/>
          <a:ext cx="116897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554181</xdr:colOff>
      <xdr:row>13</xdr:row>
      <xdr:rowOff>123825</xdr:rowOff>
    </xdr:from>
    <xdr:to>
      <xdr:col>19</xdr:col>
      <xdr:colOff>8658</xdr:colOff>
      <xdr:row>13</xdr:row>
      <xdr:rowOff>123825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>
          <a:spLocks noChangeShapeType="1"/>
        </xdr:cNvSpPr>
      </xdr:nvSpPr>
      <xdr:spPr bwMode="auto">
        <a:xfrm>
          <a:off x="7269306" y="4476750"/>
          <a:ext cx="22738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277089</xdr:colOff>
      <xdr:row>10</xdr:row>
      <xdr:rowOff>106507</xdr:rowOff>
    </xdr:from>
    <xdr:to>
      <xdr:col>17</xdr:col>
      <xdr:colOff>588817</xdr:colOff>
      <xdr:row>10</xdr:row>
      <xdr:rowOff>106507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SpPr>
          <a:spLocks noChangeShapeType="1"/>
        </xdr:cNvSpPr>
      </xdr:nvSpPr>
      <xdr:spPr bwMode="auto">
        <a:xfrm>
          <a:off x="6715989" y="2316307"/>
          <a:ext cx="281680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865</xdr:colOff>
      <xdr:row>16</xdr:row>
      <xdr:rowOff>125557</xdr:rowOff>
    </xdr:from>
    <xdr:to>
      <xdr:col>17</xdr:col>
      <xdr:colOff>1</xdr:colOff>
      <xdr:row>16</xdr:row>
      <xdr:rowOff>125557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SpPr>
          <a:spLocks noChangeShapeType="1"/>
        </xdr:cNvSpPr>
      </xdr:nvSpPr>
      <xdr:spPr bwMode="auto">
        <a:xfrm>
          <a:off x="6715990" y="3764107"/>
          <a:ext cx="22279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123825</xdr:rowOff>
    </xdr:from>
    <xdr:to>
      <xdr:col>18</xdr:col>
      <xdr:colOff>0</xdr:colOff>
      <xdr:row>7</xdr:row>
      <xdr:rowOff>123825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>
          <a:spLocks noChangeShapeType="1"/>
        </xdr:cNvSpPr>
      </xdr:nvSpPr>
      <xdr:spPr bwMode="auto">
        <a:xfrm>
          <a:off x="6767080" y="1621848"/>
          <a:ext cx="28185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117231</xdr:rowOff>
    </xdr:from>
    <xdr:to>
      <xdr:col>12</xdr:col>
      <xdr:colOff>612</xdr:colOff>
      <xdr:row>10</xdr:row>
      <xdr:rowOff>117231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4457700" y="1641231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117231</xdr:rowOff>
    </xdr:from>
    <xdr:to>
      <xdr:col>12</xdr:col>
      <xdr:colOff>612</xdr:colOff>
      <xdr:row>16</xdr:row>
      <xdr:rowOff>117231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4457700" y="2355606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122358</xdr:rowOff>
    </xdr:from>
    <xdr:to>
      <xdr:col>17</xdr:col>
      <xdr:colOff>612</xdr:colOff>
      <xdr:row>16</xdr:row>
      <xdr:rowOff>122358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6905625" y="3789483"/>
          <a:ext cx="2162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131885</xdr:rowOff>
    </xdr:from>
    <xdr:to>
      <xdr:col>11</xdr:col>
      <xdr:colOff>535477</xdr:colOff>
      <xdr:row>7</xdr:row>
      <xdr:rowOff>131885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4457700" y="3799010"/>
          <a:ext cx="216425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131885</xdr:rowOff>
    </xdr:from>
    <xdr:to>
      <xdr:col>16</xdr:col>
      <xdr:colOff>539751</xdr:colOff>
      <xdr:row>7</xdr:row>
      <xdr:rowOff>131885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6905625" y="3799010"/>
          <a:ext cx="21685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6905625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15</xdr:col>
      <xdr:colOff>9525</xdr:colOff>
      <xdr:row>10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4457700" y="378142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13</xdr:row>
      <xdr:rowOff>149298</xdr:rowOff>
    </xdr:from>
    <xdr:to>
      <xdr:col>10</xdr:col>
      <xdr:colOff>1</xdr:colOff>
      <xdr:row>13</xdr:row>
      <xdr:rowOff>149298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457923" y="3106478"/>
          <a:ext cx="10854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13</xdr:row>
      <xdr:rowOff>143760</xdr:rowOff>
    </xdr:from>
    <xdr:to>
      <xdr:col>12</xdr:col>
      <xdr:colOff>9525</xdr:colOff>
      <xdr:row>13</xdr:row>
      <xdr:rowOff>143760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5552853" y="3100940"/>
          <a:ext cx="108540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161925</xdr:rowOff>
    </xdr:from>
    <xdr:to>
      <xdr:col>18</xdr:col>
      <xdr:colOff>9525</xdr:colOff>
      <xdr:row>13</xdr:row>
      <xdr:rowOff>161925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7991475" y="3114675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117231</xdr:rowOff>
    </xdr:from>
    <xdr:to>
      <xdr:col>12</xdr:col>
      <xdr:colOff>612</xdr:colOff>
      <xdr:row>16</xdr:row>
      <xdr:rowOff>117231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4457700" y="2355606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117231</xdr:rowOff>
    </xdr:from>
    <xdr:to>
      <xdr:col>17</xdr:col>
      <xdr:colOff>612</xdr:colOff>
      <xdr:row>16</xdr:row>
      <xdr:rowOff>117231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4457700" y="2355606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131883</xdr:rowOff>
    </xdr:from>
    <xdr:to>
      <xdr:col>12</xdr:col>
      <xdr:colOff>612</xdr:colOff>
      <xdr:row>19</xdr:row>
      <xdr:rowOff>131883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4457700" y="3084633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131885</xdr:rowOff>
    </xdr:from>
    <xdr:to>
      <xdr:col>11</xdr:col>
      <xdr:colOff>535477</xdr:colOff>
      <xdr:row>10</xdr:row>
      <xdr:rowOff>131885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>
          <a:cxnSpLocks noChangeShapeType="1"/>
        </xdr:cNvCxnSpPr>
      </xdr:nvCxnSpPr>
      <xdr:spPr bwMode="auto">
        <a:xfrm>
          <a:off x="4457700" y="3799010"/>
          <a:ext cx="216425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131885</xdr:rowOff>
    </xdr:from>
    <xdr:to>
      <xdr:col>16</xdr:col>
      <xdr:colOff>539751</xdr:colOff>
      <xdr:row>10</xdr:row>
      <xdr:rowOff>131885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6905625" y="3799010"/>
          <a:ext cx="21685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6905625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104775</xdr:rowOff>
    </xdr:from>
    <xdr:to>
      <xdr:col>10</xdr:col>
      <xdr:colOff>9525</xdr:colOff>
      <xdr:row>7</xdr:row>
      <xdr:rowOff>104775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5543550" y="305752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104775</xdr:rowOff>
    </xdr:from>
    <xdr:to>
      <xdr:col>12</xdr:col>
      <xdr:colOff>9525</xdr:colOff>
      <xdr:row>7</xdr:row>
      <xdr:rowOff>104775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5543550" y="16287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9525</xdr:colOff>
      <xdr:row>7</xdr:row>
      <xdr:rowOff>114300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7991475" y="3067050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104775</xdr:rowOff>
    </xdr:from>
    <xdr:to>
      <xdr:col>12</xdr:col>
      <xdr:colOff>9525</xdr:colOff>
      <xdr:row>13</xdr:row>
      <xdr:rowOff>104775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4457700" y="305752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129886</xdr:rowOff>
    </xdr:from>
    <xdr:to>
      <xdr:col>11</xdr:col>
      <xdr:colOff>535744</xdr:colOff>
      <xdr:row>10</xdr:row>
      <xdr:rowOff>129886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442114" y="2398568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277089</xdr:colOff>
      <xdr:row>10</xdr:row>
      <xdr:rowOff>129886</xdr:rowOff>
    </xdr:from>
    <xdr:to>
      <xdr:col>16</xdr:col>
      <xdr:colOff>545521</xdr:colOff>
      <xdr:row>10</xdr:row>
      <xdr:rowOff>129886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6901294" y="2398568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121227</xdr:rowOff>
    </xdr:from>
    <xdr:to>
      <xdr:col>12</xdr:col>
      <xdr:colOff>0</xdr:colOff>
      <xdr:row>19</xdr:row>
      <xdr:rowOff>121227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>
          <a:cxnSpLocks noChangeShapeType="1"/>
        </xdr:cNvCxnSpPr>
      </xdr:nvCxnSpPr>
      <xdr:spPr bwMode="auto">
        <a:xfrm>
          <a:off x="4442114" y="4572000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112568</xdr:rowOff>
    </xdr:from>
    <xdr:to>
      <xdr:col>17</xdr:col>
      <xdr:colOff>0</xdr:colOff>
      <xdr:row>19</xdr:row>
      <xdr:rowOff>112568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6901295" y="4563341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6905625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121228</xdr:rowOff>
    </xdr:from>
    <xdr:to>
      <xdr:col>11</xdr:col>
      <xdr:colOff>535744</xdr:colOff>
      <xdr:row>7</xdr:row>
      <xdr:rowOff>121228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442114" y="1662546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164522</xdr:rowOff>
    </xdr:from>
    <xdr:to>
      <xdr:col>16</xdr:col>
      <xdr:colOff>536863</xdr:colOff>
      <xdr:row>13</xdr:row>
      <xdr:rowOff>164522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7992341" y="3160567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121226</xdr:rowOff>
    </xdr:from>
    <xdr:to>
      <xdr:col>14</xdr:col>
      <xdr:colOff>536863</xdr:colOff>
      <xdr:row>16</xdr:row>
      <xdr:rowOff>121226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6901295" y="384463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16</xdr:row>
      <xdr:rowOff>121229</xdr:rowOff>
    </xdr:from>
    <xdr:to>
      <xdr:col>17</xdr:col>
      <xdr:colOff>484909</xdr:colOff>
      <xdr:row>16</xdr:row>
      <xdr:rowOff>121229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7992341" y="3844638"/>
          <a:ext cx="15759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8659</xdr:colOff>
      <xdr:row>16</xdr:row>
      <xdr:rowOff>121228</xdr:rowOff>
    </xdr:from>
    <xdr:to>
      <xdr:col>11</xdr:col>
      <xdr:colOff>545521</xdr:colOff>
      <xdr:row>16</xdr:row>
      <xdr:rowOff>121228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4450773" y="3844637"/>
          <a:ext cx="21734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277090</xdr:colOff>
      <xdr:row>7</xdr:row>
      <xdr:rowOff>129887</xdr:rowOff>
    </xdr:from>
    <xdr:to>
      <xdr:col>16</xdr:col>
      <xdr:colOff>545522</xdr:colOff>
      <xdr:row>7</xdr:row>
      <xdr:rowOff>129887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6918613" y="1671205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320386</xdr:colOff>
      <xdr:row>10</xdr:row>
      <xdr:rowOff>147204</xdr:rowOff>
    </xdr:from>
    <xdr:to>
      <xdr:col>11</xdr:col>
      <xdr:colOff>545522</xdr:colOff>
      <xdr:row>10</xdr:row>
      <xdr:rowOff>147204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4459431" y="2415886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320386</xdr:colOff>
      <xdr:row>13</xdr:row>
      <xdr:rowOff>155864</xdr:rowOff>
    </xdr:from>
    <xdr:to>
      <xdr:col>11</xdr:col>
      <xdr:colOff>545522</xdr:colOff>
      <xdr:row>13</xdr:row>
      <xdr:rowOff>155864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4459431" y="3151909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277090</xdr:colOff>
      <xdr:row>16</xdr:row>
      <xdr:rowOff>147205</xdr:rowOff>
    </xdr:from>
    <xdr:to>
      <xdr:col>16</xdr:col>
      <xdr:colOff>545522</xdr:colOff>
      <xdr:row>16</xdr:row>
      <xdr:rowOff>147205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6918613" y="3870614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138546</xdr:rowOff>
    </xdr:from>
    <xdr:to>
      <xdr:col>12</xdr:col>
      <xdr:colOff>0</xdr:colOff>
      <xdr:row>19</xdr:row>
      <xdr:rowOff>138546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>
          <a:cxnSpLocks noChangeShapeType="1"/>
        </xdr:cNvCxnSpPr>
      </xdr:nvCxnSpPr>
      <xdr:spPr bwMode="auto">
        <a:xfrm>
          <a:off x="4459432" y="4589319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129886</xdr:rowOff>
    </xdr:from>
    <xdr:to>
      <xdr:col>17</xdr:col>
      <xdr:colOff>0</xdr:colOff>
      <xdr:row>19</xdr:row>
      <xdr:rowOff>129886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6918614" y="4580659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320386</xdr:colOff>
      <xdr:row>16</xdr:row>
      <xdr:rowOff>155864</xdr:rowOff>
    </xdr:from>
    <xdr:to>
      <xdr:col>9</xdr:col>
      <xdr:colOff>545521</xdr:colOff>
      <xdr:row>16</xdr:row>
      <xdr:rowOff>155864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4459431" y="3879273"/>
          <a:ext cx="10910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6886575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129888</xdr:rowOff>
    </xdr:from>
    <xdr:to>
      <xdr:col>16</xdr:col>
      <xdr:colOff>0</xdr:colOff>
      <xdr:row>10</xdr:row>
      <xdr:rowOff>129888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6918614" y="2398570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173180</xdr:rowOff>
    </xdr:from>
    <xdr:to>
      <xdr:col>16</xdr:col>
      <xdr:colOff>536863</xdr:colOff>
      <xdr:row>13</xdr:row>
      <xdr:rowOff>173180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8009659" y="316922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320386</xdr:colOff>
      <xdr:row>10</xdr:row>
      <xdr:rowOff>121226</xdr:rowOff>
    </xdr:from>
    <xdr:to>
      <xdr:col>11</xdr:col>
      <xdr:colOff>545522</xdr:colOff>
      <xdr:row>10</xdr:row>
      <xdr:rowOff>121226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4459431" y="2389908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129885</xdr:rowOff>
    </xdr:from>
    <xdr:to>
      <xdr:col>16</xdr:col>
      <xdr:colOff>535744</xdr:colOff>
      <xdr:row>10</xdr:row>
      <xdr:rowOff>129885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6918614" y="2398567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173182</xdr:rowOff>
    </xdr:from>
    <xdr:to>
      <xdr:col>11</xdr:col>
      <xdr:colOff>535744</xdr:colOff>
      <xdr:row>13</xdr:row>
      <xdr:rowOff>173182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4459432" y="3169227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311727</xdr:colOff>
      <xdr:row>16</xdr:row>
      <xdr:rowOff>138545</xdr:rowOff>
    </xdr:from>
    <xdr:to>
      <xdr:col>12</xdr:col>
      <xdr:colOff>8658</xdr:colOff>
      <xdr:row>16</xdr:row>
      <xdr:rowOff>138545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4450772" y="3861954"/>
          <a:ext cx="21994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138546</xdr:rowOff>
    </xdr:from>
    <xdr:to>
      <xdr:col>14</xdr:col>
      <xdr:colOff>536864</xdr:colOff>
      <xdr:row>16</xdr:row>
      <xdr:rowOff>138546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6918614" y="386195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129887</xdr:rowOff>
    </xdr:from>
    <xdr:to>
      <xdr:col>12</xdr:col>
      <xdr:colOff>0</xdr:colOff>
      <xdr:row>7</xdr:row>
      <xdr:rowOff>129887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>
          <a:cxnSpLocks noChangeShapeType="1"/>
        </xdr:cNvCxnSpPr>
      </xdr:nvCxnSpPr>
      <xdr:spPr bwMode="auto">
        <a:xfrm>
          <a:off x="4459432" y="1671205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138546</xdr:rowOff>
    </xdr:from>
    <xdr:to>
      <xdr:col>17</xdr:col>
      <xdr:colOff>0</xdr:colOff>
      <xdr:row>7</xdr:row>
      <xdr:rowOff>138546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6918614" y="1679864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>
          <a:off x="6886575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129888</xdr:rowOff>
    </xdr:from>
    <xdr:to>
      <xdr:col>11</xdr:col>
      <xdr:colOff>0</xdr:colOff>
      <xdr:row>19</xdr:row>
      <xdr:rowOff>129888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>
          <a:off x="6905625" y="2368263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121226</xdr:rowOff>
    </xdr:from>
    <xdr:to>
      <xdr:col>14</xdr:col>
      <xdr:colOff>536863</xdr:colOff>
      <xdr:row>19</xdr:row>
      <xdr:rowOff>121226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>
          <a:off x="7991475" y="3073976"/>
          <a:ext cx="1079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10</xdr:row>
      <xdr:rowOff>112567</xdr:rowOff>
    </xdr:from>
    <xdr:to>
      <xdr:col>16</xdr:col>
      <xdr:colOff>535743</xdr:colOff>
      <xdr:row>10</xdr:row>
      <xdr:rowOff>112567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6901295" y="2381249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138545</xdr:rowOff>
    </xdr:from>
    <xdr:to>
      <xdr:col>12</xdr:col>
      <xdr:colOff>7539</xdr:colOff>
      <xdr:row>13</xdr:row>
      <xdr:rowOff>138545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4459432" y="3134590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121228</xdr:rowOff>
    </xdr:from>
    <xdr:to>
      <xdr:col>12</xdr:col>
      <xdr:colOff>7539</xdr:colOff>
      <xdr:row>16</xdr:row>
      <xdr:rowOff>121228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4459432" y="3844637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121227</xdr:rowOff>
    </xdr:from>
    <xdr:to>
      <xdr:col>16</xdr:col>
      <xdr:colOff>535743</xdr:colOff>
      <xdr:row>19</xdr:row>
      <xdr:rowOff>121227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6901295" y="4572000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138546</xdr:rowOff>
    </xdr:from>
    <xdr:to>
      <xdr:col>14</xdr:col>
      <xdr:colOff>536863</xdr:colOff>
      <xdr:row>16</xdr:row>
      <xdr:rowOff>138546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6901295" y="386195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311728</xdr:colOff>
      <xdr:row>7</xdr:row>
      <xdr:rowOff>95252</xdr:rowOff>
    </xdr:from>
    <xdr:to>
      <xdr:col>12</xdr:col>
      <xdr:colOff>8659</xdr:colOff>
      <xdr:row>7</xdr:row>
      <xdr:rowOff>95252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>
          <a:cxnSpLocks noChangeShapeType="1"/>
        </xdr:cNvCxnSpPr>
      </xdr:nvCxnSpPr>
      <xdr:spPr bwMode="auto">
        <a:xfrm>
          <a:off x="4450773" y="1636570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112570</xdr:rowOff>
    </xdr:from>
    <xdr:to>
      <xdr:col>17</xdr:col>
      <xdr:colOff>0</xdr:colOff>
      <xdr:row>7</xdr:row>
      <xdr:rowOff>112570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6901295" y="1653888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6886575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121226</xdr:rowOff>
    </xdr:from>
    <xdr:to>
      <xdr:col>9</xdr:col>
      <xdr:colOff>536863</xdr:colOff>
      <xdr:row>19</xdr:row>
      <xdr:rowOff>121226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>
          <a:off x="6905625" y="4502726"/>
          <a:ext cx="1079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129888</xdr:rowOff>
    </xdr:from>
    <xdr:to>
      <xdr:col>11</xdr:col>
      <xdr:colOff>0</xdr:colOff>
      <xdr:row>10</xdr:row>
      <xdr:rowOff>129888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4457700" y="4511388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163656</xdr:colOff>
      <xdr:row>0</xdr:row>
      <xdr:rowOff>85725</xdr:rowOff>
    </xdr:from>
    <xdr:to>
      <xdr:col>1</xdr:col>
      <xdr:colOff>323803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56" y="85725"/>
          <a:ext cx="688352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314325</xdr:colOff>
      <xdr:row>7</xdr:row>
      <xdr:rowOff>123825</xdr:rowOff>
    </xdr:from>
    <xdr:to>
      <xdr:col>12</xdr:col>
      <xdr:colOff>866</xdr:colOff>
      <xdr:row>7</xdr:row>
      <xdr:rowOff>123825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</xdr:cNvCxnSpPr>
      </xdr:nvCxnSpPr>
      <xdr:spPr bwMode="auto">
        <a:xfrm>
          <a:off x="4391025" y="1647825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123825</xdr:rowOff>
    </xdr:from>
    <xdr:to>
      <xdr:col>15</xdr:col>
      <xdr:colOff>9525</xdr:colOff>
      <xdr:row>7</xdr:row>
      <xdr:rowOff>123825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6848475" y="164782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9</xdr:col>
      <xdr:colOff>539461</xdr:colOff>
      <xdr:row>10</xdr:row>
      <xdr:rowOff>114300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4400550" y="235267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11</xdr:col>
      <xdr:colOff>539461</xdr:colOff>
      <xdr:row>10</xdr:row>
      <xdr:rowOff>114300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5486400" y="235267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123825</xdr:rowOff>
    </xdr:from>
    <xdr:to>
      <xdr:col>16</xdr:col>
      <xdr:colOff>529936</xdr:colOff>
      <xdr:row>13</xdr:row>
      <xdr:rowOff>123825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7934325" y="307657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266700</xdr:colOff>
      <xdr:row>16</xdr:row>
      <xdr:rowOff>123825</xdr:rowOff>
    </xdr:from>
    <xdr:to>
      <xdr:col>16</xdr:col>
      <xdr:colOff>6061</xdr:colOff>
      <xdr:row>16</xdr:row>
      <xdr:rowOff>123825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ShapeType="1"/>
        </xdr:cNvSpPr>
      </xdr:nvSpPr>
      <xdr:spPr bwMode="auto">
        <a:xfrm>
          <a:off x="6838950" y="3790950"/>
          <a:ext cx="16538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142875</xdr:rowOff>
    </xdr:from>
    <xdr:to>
      <xdr:col>12</xdr:col>
      <xdr:colOff>612</xdr:colOff>
      <xdr:row>13</xdr:row>
      <xdr:rowOff>142875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 bwMode="auto">
        <a:xfrm>
          <a:off x="4400550" y="3095625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123825</xdr:rowOff>
    </xdr:from>
    <xdr:to>
      <xdr:col>16</xdr:col>
      <xdr:colOff>534012</xdr:colOff>
      <xdr:row>10</xdr:row>
      <xdr:rowOff>123825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6848475" y="2362200"/>
          <a:ext cx="217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9</xdr:col>
      <xdr:colOff>539461</xdr:colOff>
      <xdr:row>16</xdr:row>
      <xdr:rowOff>114300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ShapeType="1"/>
        </xdr:cNvSpPr>
      </xdr:nvSpPr>
      <xdr:spPr bwMode="auto">
        <a:xfrm>
          <a:off x="4400550" y="235267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11</xdr:col>
      <xdr:colOff>539461</xdr:colOff>
      <xdr:row>16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ShapeType="1"/>
        </xdr:cNvSpPr>
      </xdr:nvSpPr>
      <xdr:spPr bwMode="auto">
        <a:xfrm>
          <a:off x="5486400" y="2352675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6896100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view="pageBreakPreview" zoomScale="98" zoomScaleNormal="110" zoomScaleSheetLayoutView="98" workbookViewId="0">
      <selection activeCell="L29" sqref="L29:O29"/>
    </sheetView>
  </sheetViews>
  <sheetFormatPr defaultRowHeight="18" x14ac:dyDescent="0.25"/>
  <cols>
    <col min="1" max="1" width="6.875" customWidth="1"/>
    <col min="2" max="2" width="16.25" customWidth="1"/>
    <col min="3" max="5" width="2.625" style="85" customWidth="1"/>
    <col min="6" max="6" width="17.375" customWidth="1"/>
    <col min="7" max="7" width="5.875" customWidth="1"/>
    <col min="8" max="8" width="4.25" customWidth="1"/>
    <col min="9" max="12" width="7.125" customWidth="1"/>
    <col min="13" max="13" width="3.625" customWidth="1"/>
    <col min="14" max="17" width="7.125" customWidth="1"/>
    <col min="18" max="18" width="6.5" customWidth="1"/>
    <col min="19" max="19" width="6" customWidth="1"/>
  </cols>
  <sheetData>
    <row r="1" spans="1:19" ht="18.75" x14ac:dyDescent="0.2">
      <c r="A1" s="2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40"/>
    </row>
    <row r="2" spans="1:19" ht="18.75" x14ac:dyDescent="0.2">
      <c r="A2" s="21"/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41"/>
    </row>
    <row r="3" spans="1:19" ht="21" x14ac:dyDescent="0.2">
      <c r="A3" s="22"/>
      <c r="B3" s="220" t="s">
        <v>55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 t="s">
        <v>34</v>
      </c>
      <c r="S3" s="222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27" t="s">
        <v>7</v>
      </c>
      <c r="H4" s="28" t="s">
        <v>8</v>
      </c>
      <c r="I4" s="28" t="s">
        <v>9</v>
      </c>
      <c r="J4" s="28" t="s">
        <v>10</v>
      </c>
      <c r="K4" s="29" t="s">
        <v>11</v>
      </c>
      <c r="L4" s="28" t="s">
        <v>12</v>
      </c>
      <c r="M4" s="28" t="s">
        <v>13</v>
      </c>
      <c r="N4" s="28" t="s">
        <v>14</v>
      </c>
      <c r="O4" s="28" t="s">
        <v>15</v>
      </c>
      <c r="P4" s="28" t="s">
        <v>16</v>
      </c>
      <c r="Q4" s="2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30"/>
      <c r="H5" s="31" t="s">
        <v>9</v>
      </c>
      <c r="I5" s="31" t="s">
        <v>10</v>
      </c>
      <c r="J5" s="31" t="s">
        <v>11</v>
      </c>
      <c r="K5" s="32" t="s">
        <v>12</v>
      </c>
      <c r="L5" s="31" t="s">
        <v>13</v>
      </c>
      <c r="M5" s="33" t="s">
        <v>14</v>
      </c>
      <c r="N5" s="31" t="s">
        <v>15</v>
      </c>
      <c r="O5" s="31" t="s">
        <v>16</v>
      </c>
      <c r="P5" s="34" t="s">
        <v>17</v>
      </c>
      <c r="Q5" s="31" t="s">
        <v>18</v>
      </c>
      <c r="R5" s="31" t="s">
        <v>19</v>
      </c>
      <c r="S5" s="34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35"/>
      <c r="I6" s="26">
        <v>1</v>
      </c>
      <c r="J6" s="61">
        <v>2</v>
      </c>
      <c r="K6" s="4">
        <v>3</v>
      </c>
      <c r="L6" s="61">
        <v>4</v>
      </c>
      <c r="M6" s="4">
        <v>5</v>
      </c>
      <c r="N6" s="60">
        <v>6</v>
      </c>
      <c r="O6" s="4">
        <v>7</v>
      </c>
      <c r="P6" s="4">
        <v>8</v>
      </c>
      <c r="Q6" s="4">
        <v>9</v>
      </c>
      <c r="R6" s="4">
        <v>10</v>
      </c>
      <c r="S6" s="26">
        <v>11</v>
      </c>
    </row>
    <row r="7" spans="1:19" ht="18.75" customHeight="1" x14ac:dyDescent="0.35">
      <c r="A7" s="78"/>
      <c r="B7" s="134" t="s">
        <v>63</v>
      </c>
      <c r="C7" s="78"/>
      <c r="D7" s="78"/>
      <c r="E7" s="78"/>
      <c r="F7" s="38"/>
      <c r="G7" s="36"/>
      <c r="H7" s="206" t="s">
        <v>22</v>
      </c>
      <c r="I7" s="99" t="s">
        <v>97</v>
      </c>
      <c r="J7" s="114"/>
      <c r="K7" s="101"/>
      <c r="L7" s="102"/>
      <c r="M7" s="209" t="s">
        <v>23</v>
      </c>
      <c r="N7" s="99" t="s">
        <v>64</v>
      </c>
      <c r="O7" s="100"/>
      <c r="P7" s="67" t="s">
        <v>70</v>
      </c>
      <c r="Q7" s="102"/>
      <c r="R7" s="100"/>
      <c r="S7" s="103"/>
    </row>
    <row r="8" spans="1:19" ht="18.75" customHeight="1" x14ac:dyDescent="0.2">
      <c r="A8" s="132" t="s">
        <v>64</v>
      </c>
      <c r="B8" s="133" t="s">
        <v>65</v>
      </c>
      <c r="C8" s="132">
        <v>0</v>
      </c>
      <c r="D8" s="132">
        <v>2</v>
      </c>
      <c r="E8" s="132">
        <v>1</v>
      </c>
      <c r="F8" s="127" t="s">
        <v>378</v>
      </c>
      <c r="G8" s="27" t="s">
        <v>24</v>
      </c>
      <c r="H8" s="207"/>
      <c r="I8" s="118"/>
      <c r="J8" s="105"/>
      <c r="K8" s="106"/>
      <c r="L8" s="107"/>
      <c r="M8" s="210"/>
      <c r="N8" s="104"/>
      <c r="O8" s="105"/>
      <c r="P8" s="156">
        <v>532</v>
      </c>
      <c r="Q8" s="107"/>
      <c r="R8" s="105"/>
      <c r="S8" s="108"/>
    </row>
    <row r="9" spans="1:19" ht="18.75" customHeight="1" x14ac:dyDescent="0.2">
      <c r="A9" s="132" t="s">
        <v>66</v>
      </c>
      <c r="B9" s="133" t="s">
        <v>67</v>
      </c>
      <c r="C9" s="132">
        <v>0</v>
      </c>
      <c r="D9" s="132">
        <v>2</v>
      </c>
      <c r="E9" s="132">
        <v>1</v>
      </c>
      <c r="F9" s="128" t="s">
        <v>308</v>
      </c>
      <c r="G9" s="30"/>
      <c r="H9" s="207"/>
      <c r="I9" s="121">
        <v>641</v>
      </c>
      <c r="J9" s="131"/>
      <c r="L9" s="115" t="s">
        <v>219</v>
      </c>
      <c r="M9" s="210"/>
      <c r="N9" s="121">
        <v>531</v>
      </c>
      <c r="O9" s="110" t="s">
        <v>383</v>
      </c>
      <c r="P9" s="71" t="s">
        <v>312</v>
      </c>
      <c r="Q9" s="107"/>
      <c r="R9" s="112"/>
      <c r="S9" s="113"/>
    </row>
    <row r="10" spans="1:19" ht="18.75" customHeight="1" x14ac:dyDescent="0.2">
      <c r="A10" s="132" t="s">
        <v>68</v>
      </c>
      <c r="B10" s="133" t="s">
        <v>69</v>
      </c>
      <c r="C10" s="132">
        <v>1</v>
      </c>
      <c r="D10" s="132">
        <v>2</v>
      </c>
      <c r="E10" s="132">
        <v>2</v>
      </c>
      <c r="F10" s="24" t="s">
        <v>309</v>
      </c>
      <c r="G10" s="37"/>
      <c r="H10" s="207"/>
      <c r="I10" s="99" t="s">
        <v>76</v>
      </c>
      <c r="J10" s="100"/>
      <c r="K10" s="67"/>
      <c r="L10" s="107"/>
      <c r="M10" s="210"/>
      <c r="N10" s="99" t="s">
        <v>68</v>
      </c>
      <c r="O10" s="68"/>
      <c r="P10" s="67"/>
      <c r="Q10" s="102"/>
      <c r="R10" s="100"/>
      <c r="S10" s="103"/>
    </row>
    <row r="11" spans="1:19" ht="18.75" customHeight="1" x14ac:dyDescent="0.2">
      <c r="A11" s="132" t="s">
        <v>70</v>
      </c>
      <c r="B11" s="133" t="s">
        <v>71</v>
      </c>
      <c r="C11" s="132">
        <v>1</v>
      </c>
      <c r="D11" s="132">
        <v>0</v>
      </c>
      <c r="E11" s="132">
        <v>1</v>
      </c>
      <c r="F11" s="129" t="s">
        <v>310</v>
      </c>
      <c r="G11" s="27" t="s">
        <v>25</v>
      </c>
      <c r="H11" s="207"/>
      <c r="I11" s="104"/>
      <c r="J11" s="147"/>
      <c r="K11" s="106"/>
      <c r="L11" s="107"/>
      <c r="M11" s="210"/>
      <c r="N11" s="104"/>
      <c r="O11" s="107"/>
      <c r="P11" s="69"/>
      <c r="Q11" s="107"/>
      <c r="R11" s="105"/>
      <c r="S11" s="108"/>
    </row>
    <row r="12" spans="1:19" ht="18.75" customHeight="1" thickBot="1" x14ac:dyDescent="0.25">
      <c r="A12" s="132" t="s">
        <v>72</v>
      </c>
      <c r="B12" s="133" t="s">
        <v>73</v>
      </c>
      <c r="C12" s="132">
        <v>2</v>
      </c>
      <c r="D12" s="132">
        <v>0</v>
      </c>
      <c r="E12" s="132">
        <v>2</v>
      </c>
      <c r="F12" s="122" t="s">
        <v>311</v>
      </c>
      <c r="G12" s="30"/>
      <c r="H12" s="207"/>
      <c r="I12" s="148">
        <v>10403</v>
      </c>
      <c r="J12" s="112"/>
      <c r="K12" s="71"/>
      <c r="L12" s="107" t="s">
        <v>221</v>
      </c>
      <c r="M12" s="210"/>
      <c r="N12" s="121">
        <v>512</v>
      </c>
      <c r="O12" s="126"/>
      <c r="P12" s="71" t="s">
        <v>313</v>
      </c>
      <c r="Q12" s="107"/>
      <c r="R12" s="112"/>
      <c r="S12" s="113"/>
    </row>
    <row r="13" spans="1:19" ht="18.75" customHeight="1" x14ac:dyDescent="0.35">
      <c r="A13" s="78"/>
      <c r="B13" s="134" t="s">
        <v>74</v>
      </c>
      <c r="C13" s="78"/>
      <c r="D13" s="78"/>
      <c r="E13" s="78"/>
      <c r="F13" s="24"/>
      <c r="G13" s="37"/>
      <c r="H13" s="207"/>
      <c r="I13" s="114" t="s">
        <v>84</v>
      </c>
      <c r="J13" s="105" t="s">
        <v>296</v>
      </c>
      <c r="K13" s="67" t="s">
        <v>226</v>
      </c>
      <c r="L13" s="102" t="s">
        <v>227</v>
      </c>
      <c r="M13" s="211"/>
      <c r="N13" s="214" t="s">
        <v>26</v>
      </c>
      <c r="O13" s="215"/>
      <c r="P13" s="99"/>
      <c r="Q13" s="114"/>
      <c r="R13" s="101"/>
      <c r="S13" s="102"/>
    </row>
    <row r="14" spans="1:19" ht="18.75" customHeight="1" x14ac:dyDescent="0.35">
      <c r="A14" s="78"/>
      <c r="B14" s="134" t="s">
        <v>75</v>
      </c>
      <c r="C14" s="80"/>
      <c r="D14" s="80"/>
      <c r="E14" s="80"/>
      <c r="F14" s="24"/>
      <c r="G14" s="27" t="s">
        <v>27</v>
      </c>
      <c r="H14" s="207"/>
      <c r="I14" s="105"/>
      <c r="J14" s="105"/>
      <c r="K14" s="106"/>
      <c r="L14" s="107"/>
      <c r="M14" s="211"/>
      <c r="N14" s="216" t="s">
        <v>87</v>
      </c>
      <c r="O14" s="217"/>
      <c r="P14" s="118"/>
      <c r="Q14" s="105"/>
      <c r="R14" s="106"/>
      <c r="S14" s="107"/>
    </row>
    <row r="15" spans="1:19" ht="18.75" customHeight="1" thickBot="1" x14ac:dyDescent="0.4">
      <c r="A15" s="86" t="s">
        <v>76</v>
      </c>
      <c r="B15" s="87" t="s">
        <v>77</v>
      </c>
      <c r="C15" s="78">
        <v>1</v>
      </c>
      <c r="D15" s="78">
        <v>3</v>
      </c>
      <c r="E15" s="78">
        <v>2</v>
      </c>
      <c r="F15" s="130" t="s">
        <v>222</v>
      </c>
      <c r="G15" s="30"/>
      <c r="H15" s="207"/>
      <c r="I15" s="120"/>
      <c r="J15" s="112" t="s">
        <v>297</v>
      </c>
      <c r="K15" s="71" t="s">
        <v>229</v>
      </c>
      <c r="L15" s="107" t="s">
        <v>228</v>
      </c>
      <c r="M15" s="211"/>
      <c r="N15" s="116" t="s">
        <v>225</v>
      </c>
      <c r="O15" s="117" t="s">
        <v>224</v>
      </c>
      <c r="P15" s="121"/>
      <c r="Q15" s="119"/>
      <c r="R15" s="111"/>
      <c r="S15" s="107"/>
    </row>
    <row r="16" spans="1:19" ht="18.75" customHeight="1" x14ac:dyDescent="0.35">
      <c r="A16" s="78"/>
      <c r="B16" s="134" t="s">
        <v>78</v>
      </c>
      <c r="C16" s="78"/>
      <c r="D16" s="78"/>
      <c r="E16" s="78"/>
      <c r="F16" s="24"/>
      <c r="G16" s="37"/>
      <c r="H16" s="207"/>
      <c r="I16" s="99" t="s">
        <v>81</v>
      </c>
      <c r="J16" s="114" t="s">
        <v>439</v>
      </c>
      <c r="K16" s="99"/>
      <c r="L16" s="114"/>
      <c r="M16" s="212"/>
      <c r="N16" s="99"/>
      <c r="O16" s="114"/>
      <c r="P16" s="67" t="s">
        <v>226</v>
      </c>
      <c r="Q16" s="100" t="s">
        <v>230</v>
      </c>
      <c r="R16" s="102"/>
      <c r="S16" s="102"/>
    </row>
    <row r="17" spans="1:19" ht="18.75" customHeight="1" x14ac:dyDescent="0.35">
      <c r="A17" s="78" t="s">
        <v>79</v>
      </c>
      <c r="B17" s="79" t="s">
        <v>80</v>
      </c>
      <c r="C17" s="78">
        <v>1</v>
      </c>
      <c r="D17" s="78">
        <v>3</v>
      </c>
      <c r="E17" s="78">
        <v>2</v>
      </c>
      <c r="F17" s="24" t="s">
        <v>220</v>
      </c>
      <c r="G17" s="27" t="s">
        <v>28</v>
      </c>
      <c r="H17" s="207"/>
      <c r="I17" s="118"/>
      <c r="J17" s="105"/>
      <c r="K17" s="118"/>
      <c r="L17" s="105"/>
      <c r="M17" s="212"/>
      <c r="N17" s="118"/>
      <c r="O17" s="105"/>
      <c r="P17" s="106"/>
      <c r="Q17" s="105"/>
      <c r="R17" s="107"/>
      <c r="S17" s="107"/>
    </row>
    <row r="18" spans="1:19" ht="18.75" customHeight="1" x14ac:dyDescent="0.35">
      <c r="A18" s="78" t="s">
        <v>81</v>
      </c>
      <c r="B18" s="79" t="s">
        <v>82</v>
      </c>
      <c r="C18" s="78">
        <v>2</v>
      </c>
      <c r="D18" s="78">
        <v>6</v>
      </c>
      <c r="E18" s="78">
        <v>4</v>
      </c>
      <c r="F18" s="24" t="s">
        <v>255</v>
      </c>
      <c r="G18" s="30"/>
      <c r="H18" s="207"/>
      <c r="I18" s="121"/>
      <c r="J18" s="119" t="s">
        <v>440</v>
      </c>
      <c r="K18" s="121"/>
      <c r="L18" s="119"/>
      <c r="M18" s="212"/>
      <c r="N18" s="121"/>
      <c r="O18" s="119"/>
      <c r="P18" s="71" t="s">
        <v>229</v>
      </c>
      <c r="Q18" s="150" t="s">
        <v>219</v>
      </c>
      <c r="R18" s="115"/>
      <c r="S18" s="115"/>
    </row>
    <row r="19" spans="1:19" ht="18.75" customHeight="1" x14ac:dyDescent="0.35">
      <c r="A19" s="78"/>
      <c r="B19" s="134" t="s">
        <v>83</v>
      </c>
      <c r="C19" s="78"/>
      <c r="D19" s="78"/>
      <c r="E19" s="78"/>
      <c r="F19" s="75"/>
      <c r="G19" s="37"/>
      <c r="H19" s="207"/>
      <c r="I19" s="99" t="s">
        <v>72</v>
      </c>
      <c r="J19" s="68"/>
      <c r="K19" s="67" t="s">
        <v>66</v>
      </c>
      <c r="L19" s="102"/>
      <c r="M19" s="211"/>
      <c r="N19" s="99"/>
      <c r="O19" s="100"/>
      <c r="P19" s="99"/>
      <c r="Q19" s="114"/>
      <c r="R19" s="102"/>
      <c r="S19" s="102"/>
    </row>
    <row r="20" spans="1:19" ht="18.75" customHeight="1" x14ac:dyDescent="0.35">
      <c r="A20" s="78" t="s">
        <v>84</v>
      </c>
      <c r="B20" s="79" t="s">
        <v>85</v>
      </c>
      <c r="C20" s="78">
        <v>1</v>
      </c>
      <c r="D20" s="78">
        <v>3</v>
      </c>
      <c r="E20" s="78">
        <v>2</v>
      </c>
      <c r="F20" s="96" t="s">
        <v>256</v>
      </c>
      <c r="G20" s="27" t="s">
        <v>29</v>
      </c>
      <c r="H20" s="207"/>
      <c r="I20" s="104"/>
      <c r="J20" s="107"/>
      <c r="K20" s="69"/>
      <c r="L20" s="70"/>
      <c r="M20" s="211"/>
      <c r="N20" s="104"/>
      <c r="O20" s="105"/>
      <c r="P20" s="118"/>
      <c r="Q20" s="105"/>
      <c r="R20" s="107"/>
      <c r="S20" s="107"/>
    </row>
    <row r="21" spans="1:19" ht="18.75" customHeight="1" x14ac:dyDescent="0.35">
      <c r="A21" s="78"/>
      <c r="B21" s="134" t="s">
        <v>86</v>
      </c>
      <c r="C21" s="78"/>
      <c r="D21" s="78"/>
      <c r="E21" s="78"/>
      <c r="F21" s="24"/>
      <c r="G21" s="30"/>
      <c r="H21" s="208"/>
      <c r="I21" s="121">
        <v>535</v>
      </c>
      <c r="J21" s="72" t="s">
        <v>314</v>
      </c>
      <c r="K21" s="71" t="s">
        <v>315</v>
      </c>
      <c r="L21" s="115" t="s">
        <v>316</v>
      </c>
      <c r="M21" s="213"/>
      <c r="N21" s="121"/>
      <c r="O21" s="110"/>
      <c r="P21" s="121"/>
      <c r="Q21" s="119"/>
      <c r="R21" s="115"/>
      <c r="S21" s="115"/>
    </row>
    <row r="22" spans="1:19" ht="15.75" customHeight="1" x14ac:dyDescent="0.35">
      <c r="A22" s="78" t="s">
        <v>87</v>
      </c>
      <c r="B22" s="79" t="s">
        <v>88</v>
      </c>
      <c r="C22" s="78">
        <v>0</v>
      </c>
      <c r="D22" s="78">
        <v>2</v>
      </c>
      <c r="E22" s="78">
        <v>0</v>
      </c>
      <c r="F22" s="149" t="s">
        <v>223</v>
      </c>
      <c r="G22" s="23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3"/>
      <c r="H23" s="7"/>
      <c r="I23" s="6"/>
      <c r="J23" s="6"/>
      <c r="K23" s="6"/>
      <c r="L23" s="6"/>
      <c r="M23" s="6"/>
      <c r="N23" s="6"/>
      <c r="O23" s="6"/>
      <c r="P23" s="6"/>
      <c r="Q23" s="6"/>
      <c r="R23" s="6"/>
      <c r="S23" s="8"/>
    </row>
    <row r="24" spans="1:19" ht="15.75" customHeight="1" x14ac:dyDescent="0.35">
      <c r="A24" s="78"/>
      <c r="B24" s="98"/>
      <c r="C24" s="89"/>
      <c r="D24" s="93"/>
      <c r="E24" s="93"/>
      <c r="F24" s="75"/>
      <c r="G24" s="3"/>
      <c r="H24" s="7"/>
      <c r="I24" s="6"/>
      <c r="J24" s="6"/>
      <c r="K24" s="6"/>
      <c r="L24" s="6"/>
      <c r="M24" s="6"/>
      <c r="N24" s="6"/>
      <c r="O24" s="6"/>
      <c r="P24" s="6"/>
      <c r="Q24" s="6"/>
      <c r="R24" s="6"/>
      <c r="S24" s="8"/>
    </row>
    <row r="25" spans="1:19" ht="21" x14ac:dyDescent="0.35">
      <c r="A25" s="78"/>
      <c r="B25" s="98"/>
      <c r="C25" s="78"/>
      <c r="D25" s="78"/>
      <c r="E25" s="78"/>
      <c r="F25" s="75"/>
      <c r="G25" s="9"/>
      <c r="H25" s="7"/>
      <c r="I25" s="10"/>
      <c r="J25" s="11"/>
      <c r="K25" s="15" t="s">
        <v>30</v>
      </c>
      <c r="L25" s="12"/>
      <c r="M25" s="12"/>
      <c r="N25" s="13"/>
      <c r="O25" s="13"/>
      <c r="P25" s="15" t="s">
        <v>31</v>
      </c>
      <c r="Q25" s="6"/>
      <c r="R25" s="10"/>
      <c r="S25" s="8"/>
    </row>
    <row r="26" spans="1:19" ht="21" x14ac:dyDescent="0.35">
      <c r="A26" s="78"/>
      <c r="B26" s="79"/>
      <c r="C26" s="78"/>
      <c r="D26" s="78"/>
      <c r="E26" s="78"/>
      <c r="F26" s="75"/>
      <c r="G26" s="14"/>
      <c r="H26" s="15"/>
      <c r="I26" s="10"/>
      <c r="J26" s="16"/>
      <c r="K26" s="17"/>
      <c r="L26" s="223" t="s">
        <v>35</v>
      </c>
      <c r="M26" s="223"/>
      <c r="N26" s="223"/>
      <c r="O26" s="223"/>
      <c r="P26" s="15"/>
      <c r="Q26" s="15"/>
      <c r="R26" s="10"/>
      <c r="S26" s="2"/>
    </row>
    <row r="27" spans="1:19" ht="16.5" customHeight="1" x14ac:dyDescent="0.35">
      <c r="A27" s="80"/>
      <c r="B27" s="81"/>
      <c r="C27" s="90"/>
      <c r="D27" s="94"/>
      <c r="E27" s="94"/>
      <c r="F27" s="75"/>
      <c r="G27" s="3"/>
      <c r="H27" s="10"/>
      <c r="I27" s="10"/>
      <c r="J27" s="11"/>
      <c r="K27" s="17"/>
      <c r="L27" s="19"/>
      <c r="M27" s="15"/>
      <c r="N27" s="15"/>
      <c r="O27" s="15"/>
      <c r="P27" s="15"/>
      <c r="Q27" s="15"/>
      <c r="R27" s="10"/>
      <c r="S27" s="2"/>
    </row>
    <row r="28" spans="1:19" ht="16.5" customHeight="1" x14ac:dyDescent="0.35">
      <c r="A28" s="80"/>
      <c r="B28" s="81"/>
      <c r="C28" s="90"/>
      <c r="D28" s="94"/>
      <c r="E28" s="94"/>
      <c r="F28" s="75"/>
      <c r="G28" s="3"/>
      <c r="H28" s="10"/>
      <c r="I28" s="10"/>
      <c r="J28" s="11"/>
      <c r="K28" s="15" t="s">
        <v>30</v>
      </c>
      <c r="L28" s="13"/>
      <c r="M28" s="13"/>
      <c r="N28" s="13"/>
      <c r="O28" s="13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18"/>
      <c r="H29" s="15"/>
      <c r="I29" s="10"/>
      <c r="J29" s="16"/>
      <c r="K29" s="6"/>
      <c r="L29" s="203" t="s">
        <v>444</v>
      </c>
      <c r="M29" s="203"/>
      <c r="N29" s="203"/>
      <c r="O29" s="203"/>
      <c r="P29" s="15"/>
      <c r="Q29" s="15"/>
      <c r="R29" s="10"/>
      <c r="S29" s="2"/>
    </row>
    <row r="30" spans="1:19" ht="16.5" customHeight="1" x14ac:dyDescent="0.35">
      <c r="A30" s="80"/>
      <c r="B30" s="81"/>
      <c r="C30" s="89"/>
      <c r="D30" s="93"/>
      <c r="E30" s="93"/>
      <c r="F30" s="92"/>
      <c r="G30" s="3"/>
      <c r="H30" s="15"/>
      <c r="I30" s="16"/>
      <c r="J30" s="10"/>
      <c r="K30" s="6"/>
      <c r="L30" s="10"/>
      <c r="M30" s="10"/>
      <c r="N30" s="10"/>
      <c r="O30" s="10"/>
      <c r="P30" s="10"/>
      <c r="Q30" s="10"/>
      <c r="R30" s="15"/>
      <c r="S30" s="2"/>
    </row>
    <row r="31" spans="1:19" s="85" customFormat="1" ht="16.5" customHeight="1" x14ac:dyDescent="0.35">
      <c r="A31" s="88"/>
      <c r="B31" s="88" t="s">
        <v>33</v>
      </c>
      <c r="C31" s="95">
        <f>SUM(C8:C24)</f>
        <v>9</v>
      </c>
      <c r="D31" s="95">
        <f t="shared" ref="D31:E31" si="0">SUM(D8:D24)</f>
        <v>23</v>
      </c>
      <c r="E31" s="95">
        <f t="shared" si="0"/>
        <v>17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E4:E6"/>
    <mergeCell ref="F4:F6"/>
    <mergeCell ref="D4:D6"/>
    <mergeCell ref="B1:R1"/>
    <mergeCell ref="B2:R2"/>
    <mergeCell ref="B3:Q3"/>
    <mergeCell ref="R3:S3"/>
    <mergeCell ref="L26:O26"/>
    <mergeCell ref="L29:O29"/>
    <mergeCell ref="P28:S28"/>
    <mergeCell ref="H7:H21"/>
    <mergeCell ref="M7:M21"/>
    <mergeCell ref="N13:O13"/>
    <mergeCell ref="N14:O14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1"/>
  <sheetViews>
    <sheetView topLeftCell="C13" zoomScale="208" zoomScaleNormal="208" zoomScaleSheetLayoutView="110" workbookViewId="0">
      <selection activeCell="P11" sqref="P11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85" customWidth="1"/>
    <col min="4" max="4" width="3.375" style="85" customWidth="1"/>
    <col min="5" max="5" width="2.625" style="85" customWidth="1"/>
    <col min="6" max="6" width="16.12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40"/>
    </row>
    <row r="2" spans="1:19" ht="18.75" x14ac:dyDescent="0.2">
      <c r="A2" s="21"/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41"/>
    </row>
    <row r="3" spans="1:19" ht="21" x14ac:dyDescent="0.2">
      <c r="A3" s="22"/>
      <c r="B3" s="220" t="s">
        <v>210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 t="s">
        <v>49</v>
      </c>
      <c r="S3" s="222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109</v>
      </c>
      <c r="C7" s="78"/>
      <c r="D7" s="124"/>
      <c r="E7" s="78"/>
      <c r="F7" s="38"/>
      <c r="G7" s="36"/>
      <c r="H7" s="206" t="s">
        <v>22</v>
      </c>
      <c r="I7" s="99" t="s">
        <v>118</v>
      </c>
      <c r="J7" s="100"/>
      <c r="K7" s="67" t="s">
        <v>124</v>
      </c>
      <c r="L7" s="102"/>
      <c r="M7" s="209" t="s">
        <v>23</v>
      </c>
      <c r="N7" s="99" t="s">
        <v>116</v>
      </c>
      <c r="O7" s="114"/>
      <c r="P7" s="114"/>
      <c r="Q7" s="102"/>
      <c r="R7" s="100"/>
      <c r="S7" s="103"/>
    </row>
    <row r="8" spans="1:19" ht="18.75" customHeight="1" x14ac:dyDescent="0.35">
      <c r="A8" s="78" t="s">
        <v>110</v>
      </c>
      <c r="B8" s="79" t="s">
        <v>111</v>
      </c>
      <c r="C8" s="78">
        <v>0</v>
      </c>
      <c r="D8" s="124">
        <v>2</v>
      </c>
      <c r="E8" s="78">
        <v>1</v>
      </c>
      <c r="F8" s="127" t="s">
        <v>328</v>
      </c>
      <c r="G8" s="63" t="s">
        <v>24</v>
      </c>
      <c r="H8" s="207"/>
      <c r="I8" s="104"/>
      <c r="J8" s="105"/>
      <c r="K8" s="106"/>
      <c r="L8" s="107"/>
      <c r="M8" s="210"/>
      <c r="N8" s="118"/>
      <c r="O8" s="105"/>
      <c r="P8" s="104"/>
      <c r="Q8" s="107"/>
      <c r="R8" s="105"/>
      <c r="S8" s="108"/>
    </row>
    <row r="9" spans="1:19" ht="18.75" customHeight="1" x14ac:dyDescent="0.35">
      <c r="A9" s="78" t="s">
        <v>112</v>
      </c>
      <c r="B9" s="79" t="s">
        <v>113</v>
      </c>
      <c r="C9" s="78">
        <v>2</v>
      </c>
      <c r="D9" s="124">
        <v>0</v>
      </c>
      <c r="E9" s="78">
        <v>2</v>
      </c>
      <c r="F9" s="187" t="s">
        <v>427</v>
      </c>
      <c r="G9" s="62"/>
      <c r="H9" s="207"/>
      <c r="I9" s="148">
        <v>814</v>
      </c>
      <c r="J9" s="112" t="s">
        <v>290</v>
      </c>
      <c r="K9" s="148">
        <v>814</v>
      </c>
      <c r="L9" s="107" t="s">
        <v>244</v>
      </c>
      <c r="M9" s="210"/>
      <c r="N9" s="121" t="s">
        <v>342</v>
      </c>
      <c r="O9" s="119"/>
      <c r="P9" s="121" t="s">
        <v>341</v>
      </c>
      <c r="Q9" s="107"/>
      <c r="R9" s="112"/>
      <c r="S9" s="113"/>
    </row>
    <row r="10" spans="1:19" ht="18.75" customHeight="1" x14ac:dyDescent="0.35">
      <c r="A10" s="91"/>
      <c r="B10" s="134" t="s">
        <v>114</v>
      </c>
      <c r="C10" s="91"/>
      <c r="D10" s="91"/>
      <c r="E10" s="91"/>
      <c r="F10" s="24"/>
      <c r="G10" s="61"/>
      <c r="H10" s="207"/>
      <c r="I10" s="114" t="s">
        <v>126</v>
      </c>
      <c r="J10" s="100" t="s">
        <v>270</v>
      </c>
      <c r="K10" s="67" t="s">
        <v>231</v>
      </c>
      <c r="L10" s="102" t="s">
        <v>286</v>
      </c>
      <c r="M10" s="210"/>
      <c r="N10" s="67" t="s">
        <v>110</v>
      </c>
      <c r="O10" s="107"/>
      <c r="P10" s="67"/>
      <c r="Q10" s="102"/>
      <c r="R10" s="100"/>
      <c r="S10" s="103"/>
    </row>
    <row r="11" spans="1:19" ht="18.75" customHeight="1" x14ac:dyDescent="0.35">
      <c r="A11" s="78"/>
      <c r="B11" s="134" t="s">
        <v>115</v>
      </c>
      <c r="C11" s="78"/>
      <c r="D11" s="124"/>
      <c r="E11" s="78"/>
      <c r="F11" s="129"/>
      <c r="G11" s="63" t="s">
        <v>25</v>
      </c>
      <c r="H11" s="207"/>
      <c r="I11" s="105"/>
      <c r="J11" s="105"/>
      <c r="K11" s="106"/>
      <c r="L11" s="107"/>
      <c r="M11" s="210"/>
      <c r="N11" s="106"/>
      <c r="O11" s="107"/>
      <c r="P11" s="69"/>
      <c r="Q11" s="107"/>
      <c r="R11" s="105"/>
      <c r="S11" s="108"/>
    </row>
    <row r="12" spans="1:19" ht="18.75" customHeight="1" thickBot="1" x14ac:dyDescent="0.4">
      <c r="A12" s="78" t="s">
        <v>116</v>
      </c>
      <c r="B12" s="79" t="s">
        <v>117</v>
      </c>
      <c r="C12" s="78">
        <v>1</v>
      </c>
      <c r="D12" s="124">
        <v>2</v>
      </c>
      <c r="E12" s="78">
        <v>2</v>
      </c>
      <c r="F12" s="122" t="s">
        <v>330</v>
      </c>
      <c r="G12" s="62"/>
      <c r="H12" s="207"/>
      <c r="I12" s="120"/>
      <c r="J12" s="110" t="s">
        <v>271</v>
      </c>
      <c r="K12" s="72" t="s">
        <v>232</v>
      </c>
      <c r="L12" s="115" t="s">
        <v>293</v>
      </c>
      <c r="M12" s="210"/>
      <c r="N12" s="148">
        <v>525</v>
      </c>
      <c r="O12" s="107" t="s">
        <v>340</v>
      </c>
      <c r="P12" s="71"/>
      <c r="Q12" s="107"/>
      <c r="R12" s="112"/>
      <c r="S12" s="113"/>
    </row>
    <row r="13" spans="1:19" ht="18.75" customHeight="1" x14ac:dyDescent="0.35">
      <c r="A13" s="78" t="s">
        <v>118</v>
      </c>
      <c r="B13" s="79" t="s">
        <v>119</v>
      </c>
      <c r="C13" s="78">
        <v>2</v>
      </c>
      <c r="D13" s="124">
        <v>0</v>
      </c>
      <c r="E13" s="78">
        <v>2</v>
      </c>
      <c r="F13" s="24" t="s">
        <v>343</v>
      </c>
      <c r="G13" s="61"/>
      <c r="H13" s="207"/>
      <c r="I13" s="99" t="s">
        <v>130</v>
      </c>
      <c r="J13" s="100"/>
      <c r="K13" s="99" t="s">
        <v>112</v>
      </c>
      <c r="L13" s="114"/>
      <c r="M13" s="211"/>
      <c r="N13" s="214" t="s">
        <v>26</v>
      </c>
      <c r="O13" s="215"/>
      <c r="P13" s="99"/>
      <c r="Q13" s="114"/>
      <c r="R13" s="101"/>
      <c r="S13" s="102"/>
    </row>
    <row r="14" spans="1:19" ht="18.75" customHeight="1" x14ac:dyDescent="0.35">
      <c r="A14" s="78"/>
      <c r="B14" s="134" t="s">
        <v>120</v>
      </c>
      <c r="C14" s="78"/>
      <c r="D14" s="124"/>
      <c r="E14" s="78"/>
      <c r="F14" s="24"/>
      <c r="G14" s="63" t="s">
        <v>27</v>
      </c>
      <c r="H14" s="207"/>
      <c r="I14" s="167"/>
      <c r="J14" s="105"/>
      <c r="K14" s="118"/>
      <c r="L14" s="105"/>
      <c r="M14" s="211"/>
      <c r="N14" s="216" t="s">
        <v>132</v>
      </c>
      <c r="O14" s="217"/>
      <c r="P14" s="118"/>
      <c r="Q14" s="105"/>
      <c r="R14" s="106"/>
      <c r="S14" s="107"/>
    </row>
    <row r="15" spans="1:19" ht="18.75" customHeight="1" thickBot="1" x14ac:dyDescent="0.4">
      <c r="A15" s="78" t="s">
        <v>121</v>
      </c>
      <c r="B15" s="79" t="s">
        <v>122</v>
      </c>
      <c r="C15" s="78">
        <v>0</v>
      </c>
      <c r="D15" s="124">
        <v>4</v>
      </c>
      <c r="E15" s="78">
        <v>4</v>
      </c>
      <c r="F15" s="130" t="s">
        <v>277</v>
      </c>
      <c r="G15" s="62"/>
      <c r="H15" s="207"/>
      <c r="I15" s="148">
        <v>812</v>
      </c>
      <c r="J15" s="112" t="s">
        <v>292</v>
      </c>
      <c r="K15" s="148">
        <v>511</v>
      </c>
      <c r="L15" s="119" t="s">
        <v>329</v>
      </c>
      <c r="M15" s="211"/>
      <c r="N15" s="116" t="s">
        <v>338</v>
      </c>
      <c r="O15" s="117" t="s">
        <v>249</v>
      </c>
      <c r="P15" s="121"/>
      <c r="Q15" s="119"/>
      <c r="R15" s="111"/>
      <c r="S15" s="107"/>
    </row>
    <row r="16" spans="1:19" ht="18.75" customHeight="1" x14ac:dyDescent="0.35">
      <c r="A16" s="78"/>
      <c r="B16" s="134" t="s">
        <v>123</v>
      </c>
      <c r="C16" s="78"/>
      <c r="D16" s="124"/>
      <c r="E16" s="78"/>
      <c r="F16" s="24"/>
      <c r="G16" s="61"/>
      <c r="H16" s="207"/>
      <c r="I16" s="114" t="s">
        <v>121</v>
      </c>
      <c r="J16" s="68"/>
      <c r="K16" s="67"/>
      <c r="L16" s="102"/>
      <c r="M16" s="212"/>
      <c r="N16" s="99"/>
      <c r="O16" s="114"/>
      <c r="P16" s="99"/>
      <c r="Q16" s="100"/>
      <c r="R16" s="102"/>
      <c r="S16" s="102"/>
    </row>
    <row r="17" spans="1:19" ht="18.75" customHeight="1" x14ac:dyDescent="0.35">
      <c r="A17" s="78" t="s">
        <v>124</v>
      </c>
      <c r="B17" s="79" t="s">
        <v>125</v>
      </c>
      <c r="C17" s="78">
        <v>2</v>
      </c>
      <c r="D17" s="124">
        <v>0</v>
      </c>
      <c r="E17" s="78">
        <v>2</v>
      </c>
      <c r="F17" s="24" t="s">
        <v>344</v>
      </c>
      <c r="G17" s="63" t="s">
        <v>28</v>
      </c>
      <c r="H17" s="207"/>
      <c r="I17" s="104"/>
      <c r="J17" s="107"/>
      <c r="K17" s="69"/>
      <c r="L17" s="107"/>
      <c r="M17" s="212"/>
      <c r="N17" s="118"/>
      <c r="O17" s="105"/>
      <c r="P17" s="104"/>
      <c r="Q17" s="105"/>
      <c r="R17" s="107"/>
      <c r="S17" s="107"/>
    </row>
    <row r="18" spans="1:19" ht="18.75" customHeight="1" x14ac:dyDescent="0.35">
      <c r="A18" s="78" t="s">
        <v>126</v>
      </c>
      <c r="B18" s="79" t="s">
        <v>127</v>
      </c>
      <c r="C18" s="78">
        <v>1</v>
      </c>
      <c r="D18" s="124">
        <v>3</v>
      </c>
      <c r="E18" s="78">
        <v>2</v>
      </c>
      <c r="F18" s="24" t="s">
        <v>345</v>
      </c>
      <c r="G18" s="62"/>
      <c r="H18" s="207"/>
      <c r="I18" s="121">
        <v>812</v>
      </c>
      <c r="J18" s="72"/>
      <c r="K18" s="71"/>
      <c r="L18" s="107" t="s">
        <v>235</v>
      </c>
      <c r="M18" s="212"/>
      <c r="N18" s="121"/>
      <c r="O18" s="119"/>
      <c r="P18" s="121"/>
      <c r="Q18" s="123"/>
      <c r="R18" s="115"/>
      <c r="S18" s="115"/>
    </row>
    <row r="19" spans="1:19" ht="18.75" customHeight="1" x14ac:dyDescent="0.35">
      <c r="A19" s="78" t="s">
        <v>128</v>
      </c>
      <c r="B19" s="135" t="s">
        <v>129</v>
      </c>
      <c r="C19" s="78">
        <v>0</v>
      </c>
      <c r="D19" s="124">
        <v>6</v>
      </c>
      <c r="E19" s="78">
        <v>2</v>
      </c>
      <c r="F19" s="75" t="s">
        <v>346</v>
      </c>
      <c r="G19" s="61"/>
      <c r="H19" s="207"/>
      <c r="I19" s="99" t="s">
        <v>128</v>
      </c>
      <c r="J19" s="152"/>
      <c r="K19" s="101"/>
      <c r="L19" s="102"/>
      <c r="M19" s="211"/>
      <c r="N19" s="68" t="s">
        <v>231</v>
      </c>
      <c r="O19" s="100" t="s">
        <v>339</v>
      </c>
      <c r="P19" s="99"/>
      <c r="Q19" s="114"/>
      <c r="R19" s="102"/>
      <c r="S19" s="102"/>
    </row>
    <row r="20" spans="1:19" ht="18.75" customHeight="1" x14ac:dyDescent="0.35">
      <c r="A20" s="78" t="s">
        <v>130</v>
      </c>
      <c r="B20" s="79" t="s">
        <v>131</v>
      </c>
      <c r="C20" s="78">
        <v>2</v>
      </c>
      <c r="D20" s="124">
        <v>0</v>
      </c>
      <c r="E20" s="78">
        <v>2</v>
      </c>
      <c r="F20" s="166" t="s">
        <v>331</v>
      </c>
      <c r="G20" s="63" t="s">
        <v>29</v>
      </c>
      <c r="H20" s="207"/>
      <c r="I20" s="118"/>
      <c r="J20" s="105"/>
      <c r="K20" s="106"/>
      <c r="L20" s="107"/>
      <c r="M20" s="211"/>
      <c r="N20" s="107"/>
      <c r="O20" s="105"/>
      <c r="P20" s="118"/>
      <c r="Q20" s="105"/>
      <c r="R20" s="107"/>
      <c r="S20" s="107"/>
    </row>
    <row r="21" spans="1:19" ht="18.75" customHeight="1" x14ac:dyDescent="0.35">
      <c r="A21" s="78"/>
      <c r="B21" s="134" t="s">
        <v>86</v>
      </c>
      <c r="C21" s="78"/>
      <c r="D21" s="124"/>
      <c r="E21" s="78"/>
      <c r="F21" s="24"/>
      <c r="G21" s="62"/>
      <c r="H21" s="208"/>
      <c r="I21" s="121">
        <v>645</v>
      </c>
      <c r="J21" s="119"/>
      <c r="K21" s="168"/>
      <c r="L21" s="115"/>
      <c r="M21" s="213"/>
      <c r="N21" s="72" t="s">
        <v>232</v>
      </c>
      <c r="O21" s="110" t="s">
        <v>251</v>
      </c>
      <c r="P21" s="121"/>
      <c r="Q21" s="119"/>
      <c r="R21" s="115"/>
      <c r="S21" s="115"/>
    </row>
    <row r="22" spans="1:19" ht="15.75" customHeight="1" x14ac:dyDescent="0.35">
      <c r="A22" s="136" t="s">
        <v>132</v>
      </c>
      <c r="B22" s="79" t="s">
        <v>133</v>
      </c>
      <c r="C22" s="78">
        <v>0</v>
      </c>
      <c r="D22" s="78">
        <v>2</v>
      </c>
      <c r="E22" s="78">
        <v>0</v>
      </c>
      <c r="F22" s="75" t="s">
        <v>347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SUM(C8:C25)</f>
        <v>10</v>
      </c>
      <c r="D31" s="95">
        <f t="shared" ref="D31:E31" si="0">SUM(D8:D25)</f>
        <v>19</v>
      </c>
      <c r="E31" s="95">
        <f t="shared" si="0"/>
        <v>19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1"/>
  <sheetViews>
    <sheetView view="pageBreakPreview" zoomScaleNormal="110" zoomScaleSheetLayoutView="100" workbookViewId="0">
      <selection activeCell="L29" sqref="L29:O2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85" customWidth="1"/>
    <col min="4" max="4" width="3.25" style="85" customWidth="1"/>
    <col min="5" max="5" width="2.625" style="85" customWidth="1"/>
    <col min="6" max="6" width="15.8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40"/>
    </row>
    <row r="2" spans="1:19" ht="18.75" x14ac:dyDescent="0.2">
      <c r="A2" s="21"/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41"/>
    </row>
    <row r="3" spans="1:19" ht="21" x14ac:dyDescent="0.2">
      <c r="A3" s="22"/>
      <c r="B3" s="220" t="s">
        <v>59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 t="s">
        <v>43</v>
      </c>
      <c r="S3" s="222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1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109</v>
      </c>
      <c r="C7" s="78"/>
      <c r="D7" s="124"/>
      <c r="E7" s="78"/>
      <c r="F7" s="38"/>
      <c r="G7" s="36"/>
      <c r="H7" s="206" t="s">
        <v>22</v>
      </c>
      <c r="I7" s="154" t="s">
        <v>130</v>
      </c>
      <c r="J7" s="100"/>
      <c r="K7" s="180" t="s">
        <v>110</v>
      </c>
      <c r="L7" s="102"/>
      <c r="M7" s="209" t="s">
        <v>23</v>
      </c>
      <c r="N7" s="154" t="s">
        <v>118</v>
      </c>
      <c r="O7" s="100"/>
      <c r="P7" s="68"/>
      <c r="Q7" s="102"/>
      <c r="R7" s="100"/>
      <c r="S7" s="103"/>
    </row>
    <row r="8" spans="1:19" ht="18.75" customHeight="1" x14ac:dyDescent="0.35">
      <c r="A8" s="78" t="s">
        <v>110</v>
      </c>
      <c r="B8" s="79" t="s">
        <v>111</v>
      </c>
      <c r="C8" s="78">
        <v>0</v>
      </c>
      <c r="D8" s="124">
        <v>2</v>
      </c>
      <c r="E8" s="78">
        <v>1</v>
      </c>
      <c r="F8" s="127" t="s">
        <v>328</v>
      </c>
      <c r="G8" s="63" t="s">
        <v>24</v>
      </c>
      <c r="H8" s="207"/>
      <c r="I8" s="167"/>
      <c r="J8" s="105"/>
      <c r="K8" s="181"/>
      <c r="L8" s="107"/>
      <c r="M8" s="210"/>
      <c r="N8" s="104"/>
      <c r="O8" s="105"/>
      <c r="P8" s="107"/>
      <c r="Q8" s="107"/>
      <c r="R8" s="105"/>
      <c r="S8" s="108"/>
    </row>
    <row r="9" spans="1:19" ht="18.75" customHeight="1" x14ac:dyDescent="0.35">
      <c r="A9" s="78" t="s">
        <v>112</v>
      </c>
      <c r="B9" s="79" t="s">
        <v>113</v>
      </c>
      <c r="C9" s="78">
        <v>2</v>
      </c>
      <c r="D9" s="124">
        <v>0</v>
      </c>
      <c r="E9" s="78">
        <v>2</v>
      </c>
      <c r="F9" s="187" t="s">
        <v>427</v>
      </c>
      <c r="G9" s="62"/>
      <c r="H9" s="207"/>
      <c r="I9" s="155">
        <v>812</v>
      </c>
      <c r="J9" s="112" t="s">
        <v>292</v>
      </c>
      <c r="K9" s="155">
        <v>525</v>
      </c>
      <c r="L9" s="115" t="s">
        <v>340</v>
      </c>
      <c r="M9" s="210"/>
      <c r="N9" s="155">
        <v>812</v>
      </c>
      <c r="O9" s="112" t="s">
        <v>352</v>
      </c>
      <c r="P9" s="176"/>
      <c r="Q9" s="107"/>
      <c r="R9" s="112"/>
      <c r="S9" s="113"/>
    </row>
    <row r="10" spans="1:19" ht="18.75" customHeight="1" x14ac:dyDescent="0.35">
      <c r="A10" s="91"/>
      <c r="B10" s="134" t="s">
        <v>114</v>
      </c>
      <c r="C10" s="91"/>
      <c r="D10" s="91"/>
      <c r="E10" s="91"/>
      <c r="F10" s="24"/>
      <c r="G10" s="61"/>
      <c r="H10" s="207"/>
      <c r="I10" s="99" t="s">
        <v>128</v>
      </c>
      <c r="J10" s="152"/>
      <c r="K10" s="106"/>
      <c r="L10" s="107"/>
      <c r="M10" s="210"/>
      <c r="N10" s="68" t="s">
        <v>240</v>
      </c>
      <c r="O10" s="100" t="s">
        <v>245</v>
      </c>
      <c r="P10" s="99" t="s">
        <v>116</v>
      </c>
      <c r="Q10" s="114"/>
      <c r="R10" s="114"/>
      <c r="S10" s="103"/>
    </row>
    <row r="11" spans="1:19" ht="18.75" customHeight="1" x14ac:dyDescent="0.35">
      <c r="A11" s="78"/>
      <c r="B11" s="134" t="s">
        <v>115</v>
      </c>
      <c r="C11" s="78"/>
      <c r="D11" s="124"/>
      <c r="E11" s="78"/>
      <c r="F11" s="75"/>
      <c r="G11" s="63" t="s">
        <v>25</v>
      </c>
      <c r="H11" s="207"/>
      <c r="I11" s="118"/>
      <c r="J11" s="105"/>
      <c r="K11" s="106"/>
      <c r="L11" s="107"/>
      <c r="M11" s="210"/>
      <c r="N11" s="107"/>
      <c r="O11" s="105"/>
      <c r="P11" s="118"/>
      <c r="Q11" s="105"/>
      <c r="R11" s="169"/>
      <c r="S11" s="108"/>
    </row>
    <row r="12" spans="1:19" ht="18.75" customHeight="1" thickBot="1" x14ac:dyDescent="0.4">
      <c r="A12" s="78" t="s">
        <v>116</v>
      </c>
      <c r="B12" s="79" t="s">
        <v>117</v>
      </c>
      <c r="C12" s="78">
        <v>1</v>
      </c>
      <c r="D12" s="124">
        <v>2</v>
      </c>
      <c r="E12" s="78">
        <v>2</v>
      </c>
      <c r="F12" s="122" t="s">
        <v>428</v>
      </c>
      <c r="G12" s="62"/>
      <c r="H12" s="207"/>
      <c r="I12" s="121">
        <v>645</v>
      </c>
      <c r="J12" s="119"/>
      <c r="K12" s="168"/>
      <c r="L12" s="115"/>
      <c r="M12" s="210"/>
      <c r="N12" s="72" t="s">
        <v>241</v>
      </c>
      <c r="O12" s="110" t="s">
        <v>290</v>
      </c>
      <c r="P12" s="121" t="s">
        <v>353</v>
      </c>
      <c r="Q12" s="119"/>
      <c r="R12" s="120" t="s">
        <v>349</v>
      </c>
      <c r="S12" s="113"/>
    </row>
    <row r="13" spans="1:19" ht="18.75" customHeight="1" x14ac:dyDescent="0.35">
      <c r="A13" s="78" t="s">
        <v>118</v>
      </c>
      <c r="B13" s="79" t="s">
        <v>119</v>
      </c>
      <c r="C13" s="78">
        <v>2</v>
      </c>
      <c r="D13" s="124">
        <v>0</v>
      </c>
      <c r="E13" s="78">
        <v>2</v>
      </c>
      <c r="F13" s="24" t="s">
        <v>294</v>
      </c>
      <c r="G13" s="61"/>
      <c r="H13" s="207"/>
      <c r="I13" s="114" t="s">
        <v>126</v>
      </c>
      <c r="J13" s="100" t="s">
        <v>354</v>
      </c>
      <c r="K13" s="67" t="s">
        <v>240</v>
      </c>
      <c r="L13" s="102" t="s">
        <v>272</v>
      </c>
      <c r="M13" s="211"/>
      <c r="N13" s="214" t="s">
        <v>26</v>
      </c>
      <c r="O13" s="215"/>
      <c r="P13" s="99"/>
      <c r="Q13" s="114"/>
      <c r="R13" s="101"/>
      <c r="S13" s="102"/>
    </row>
    <row r="14" spans="1:19" ht="18.75" customHeight="1" x14ac:dyDescent="0.35">
      <c r="A14" s="78"/>
      <c r="B14" s="134" t="s">
        <v>120</v>
      </c>
      <c r="C14" s="78"/>
      <c r="D14" s="124"/>
      <c r="E14" s="78"/>
      <c r="F14" s="24"/>
      <c r="G14" s="63" t="s">
        <v>27</v>
      </c>
      <c r="H14" s="207"/>
      <c r="I14" s="105"/>
      <c r="J14" s="105"/>
      <c r="K14" s="106"/>
      <c r="L14" s="107"/>
      <c r="M14" s="211"/>
      <c r="N14" s="216" t="s">
        <v>132</v>
      </c>
      <c r="O14" s="217"/>
      <c r="P14" s="118"/>
      <c r="Q14" s="105"/>
      <c r="R14" s="106"/>
      <c r="S14" s="107"/>
    </row>
    <row r="15" spans="1:19" ht="18.75" customHeight="1" thickBot="1" x14ac:dyDescent="0.4">
      <c r="A15" s="78" t="s">
        <v>121</v>
      </c>
      <c r="B15" s="79" t="s">
        <v>122</v>
      </c>
      <c r="C15" s="78">
        <v>0</v>
      </c>
      <c r="D15" s="124">
        <v>4</v>
      </c>
      <c r="E15" s="78">
        <v>4</v>
      </c>
      <c r="F15" s="130" t="s">
        <v>304</v>
      </c>
      <c r="G15" s="62"/>
      <c r="H15" s="207"/>
      <c r="I15" s="120"/>
      <c r="J15" s="110" t="s">
        <v>355</v>
      </c>
      <c r="K15" s="72" t="s">
        <v>241</v>
      </c>
      <c r="L15" s="115" t="s">
        <v>224</v>
      </c>
      <c r="M15" s="211"/>
      <c r="N15" s="116" t="s">
        <v>338</v>
      </c>
      <c r="O15" s="117" t="s">
        <v>348</v>
      </c>
      <c r="P15" s="121"/>
      <c r="Q15" s="119"/>
      <c r="R15" s="111"/>
      <c r="S15" s="107"/>
    </row>
    <row r="16" spans="1:19" ht="18.75" customHeight="1" x14ac:dyDescent="0.35">
      <c r="A16" s="78"/>
      <c r="B16" s="134" t="s">
        <v>123</v>
      </c>
      <c r="C16" s="78"/>
      <c r="D16" s="124"/>
      <c r="E16" s="78"/>
      <c r="F16" s="24"/>
      <c r="G16" s="61"/>
      <c r="H16" s="207"/>
      <c r="I16" s="114" t="s">
        <v>121</v>
      </c>
      <c r="J16" s="68"/>
      <c r="K16" s="67"/>
      <c r="L16" s="102"/>
      <c r="M16" s="212"/>
      <c r="N16" s="99"/>
      <c r="O16" s="114"/>
      <c r="P16" s="99"/>
      <c r="Q16" s="100"/>
      <c r="R16" s="102"/>
      <c r="S16" s="102"/>
    </row>
    <row r="17" spans="1:19" ht="18.75" customHeight="1" x14ac:dyDescent="0.35">
      <c r="A17" s="78" t="s">
        <v>124</v>
      </c>
      <c r="B17" s="79" t="s">
        <v>125</v>
      </c>
      <c r="C17" s="78">
        <v>2</v>
      </c>
      <c r="D17" s="124">
        <v>0</v>
      </c>
      <c r="E17" s="78">
        <v>2</v>
      </c>
      <c r="F17" s="130" t="s">
        <v>277</v>
      </c>
      <c r="G17" s="63" t="s">
        <v>28</v>
      </c>
      <c r="H17" s="207"/>
      <c r="I17" s="104"/>
      <c r="J17" s="107"/>
      <c r="K17" s="69"/>
      <c r="L17" s="107"/>
      <c r="M17" s="212"/>
      <c r="N17" s="118"/>
      <c r="O17" s="105"/>
      <c r="P17" s="104"/>
      <c r="Q17" s="105"/>
      <c r="R17" s="107"/>
      <c r="S17" s="107"/>
    </row>
    <row r="18" spans="1:19" ht="18.75" customHeight="1" x14ac:dyDescent="0.35">
      <c r="A18" s="78" t="s">
        <v>126</v>
      </c>
      <c r="B18" s="79" t="s">
        <v>127</v>
      </c>
      <c r="C18" s="78">
        <v>1</v>
      </c>
      <c r="D18" s="124">
        <v>3</v>
      </c>
      <c r="E18" s="78">
        <v>2</v>
      </c>
      <c r="F18" s="75" t="s">
        <v>350</v>
      </c>
      <c r="G18" s="62"/>
      <c r="H18" s="207"/>
      <c r="I18" s="121">
        <v>813</v>
      </c>
      <c r="J18" s="72"/>
      <c r="K18" s="71"/>
      <c r="L18" s="107" t="s">
        <v>227</v>
      </c>
      <c r="M18" s="212"/>
      <c r="N18" s="121"/>
      <c r="O18" s="119"/>
      <c r="P18" s="121"/>
      <c r="Q18" s="123"/>
      <c r="R18" s="115"/>
      <c r="S18" s="115"/>
    </row>
    <row r="19" spans="1:19" ht="18.75" customHeight="1" x14ac:dyDescent="0.35">
      <c r="A19" s="78" t="s">
        <v>128</v>
      </c>
      <c r="B19" s="135" t="s">
        <v>129</v>
      </c>
      <c r="C19" s="78">
        <v>0</v>
      </c>
      <c r="D19" s="124">
        <v>6</v>
      </c>
      <c r="E19" s="78">
        <v>2</v>
      </c>
      <c r="F19" s="75" t="s">
        <v>351</v>
      </c>
      <c r="G19" s="61"/>
      <c r="H19" s="207"/>
      <c r="I19" s="99" t="s">
        <v>112</v>
      </c>
      <c r="J19" s="114"/>
      <c r="K19" s="67" t="s">
        <v>124</v>
      </c>
      <c r="L19" s="102"/>
      <c r="M19" s="211"/>
      <c r="N19" s="99"/>
      <c r="O19" s="100"/>
      <c r="P19" s="99"/>
      <c r="Q19" s="114"/>
      <c r="R19" s="102"/>
      <c r="S19" s="102"/>
    </row>
    <row r="20" spans="1:19" ht="18.75" customHeight="1" x14ac:dyDescent="0.35">
      <c r="A20" s="78" t="s">
        <v>130</v>
      </c>
      <c r="B20" s="79" t="s">
        <v>131</v>
      </c>
      <c r="C20" s="78">
        <v>2</v>
      </c>
      <c r="D20" s="124">
        <v>0</v>
      </c>
      <c r="E20" s="78">
        <v>2</v>
      </c>
      <c r="F20" s="166" t="s">
        <v>331</v>
      </c>
      <c r="G20" s="63" t="s">
        <v>29</v>
      </c>
      <c r="H20" s="207"/>
      <c r="I20" s="118"/>
      <c r="J20" s="105"/>
      <c r="K20" s="106"/>
      <c r="L20" s="107"/>
      <c r="M20" s="211"/>
      <c r="N20" s="104"/>
      <c r="O20" s="105"/>
      <c r="P20" s="118"/>
      <c r="Q20" s="105"/>
      <c r="R20" s="107"/>
      <c r="S20" s="107"/>
    </row>
    <row r="21" spans="1:19" ht="18.75" customHeight="1" x14ac:dyDescent="0.35">
      <c r="A21" s="78"/>
      <c r="B21" s="134" t="s">
        <v>86</v>
      </c>
      <c r="C21" s="78"/>
      <c r="D21" s="124"/>
      <c r="E21" s="78"/>
      <c r="F21" s="24"/>
      <c r="G21" s="62"/>
      <c r="H21" s="208"/>
      <c r="I21" s="155">
        <v>511</v>
      </c>
      <c r="J21" s="119" t="s">
        <v>329</v>
      </c>
      <c r="K21" s="155">
        <v>812</v>
      </c>
      <c r="L21" s="115" t="s">
        <v>235</v>
      </c>
      <c r="M21" s="213"/>
      <c r="N21" s="121"/>
      <c r="O21" s="110"/>
      <c r="P21" s="121"/>
      <c r="Q21" s="119"/>
      <c r="R21" s="115"/>
      <c r="S21" s="115"/>
    </row>
    <row r="22" spans="1:19" ht="15.75" customHeight="1" x14ac:dyDescent="0.35">
      <c r="A22" s="136" t="s">
        <v>132</v>
      </c>
      <c r="B22" s="79" t="s">
        <v>133</v>
      </c>
      <c r="C22" s="78">
        <v>0</v>
      </c>
      <c r="D22" s="78">
        <v>2</v>
      </c>
      <c r="E22" s="78">
        <v>0</v>
      </c>
      <c r="F22" s="75" t="s">
        <v>295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SUM(C8:C23)</f>
        <v>10</v>
      </c>
      <c r="D31" s="95">
        <f t="shared" ref="D31:E31" si="0">SUM(D8:D23)</f>
        <v>19</v>
      </c>
      <c r="E31" s="95">
        <f t="shared" si="0"/>
        <v>19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1"/>
  <sheetViews>
    <sheetView view="pageBreakPreview" topLeftCell="A4" zoomScaleNormal="130" zoomScaleSheetLayoutView="100" workbookViewId="0">
      <selection activeCell="L29" sqref="L29:O2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85" customWidth="1"/>
    <col min="4" max="4" width="3.25" style="85" customWidth="1"/>
    <col min="5" max="5" width="2.625" style="85" customWidth="1"/>
    <col min="6" max="6" width="15.8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40"/>
    </row>
    <row r="2" spans="1:19" ht="18.75" x14ac:dyDescent="0.2">
      <c r="A2" s="21"/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41"/>
    </row>
    <row r="3" spans="1:19" ht="21" x14ac:dyDescent="0.2">
      <c r="A3" s="22"/>
      <c r="B3" s="220" t="s">
        <v>211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 t="s">
        <v>52</v>
      </c>
      <c r="S3" s="222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0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109</v>
      </c>
      <c r="C7" s="78"/>
      <c r="D7" s="124"/>
      <c r="E7" s="78"/>
      <c r="F7" s="38"/>
      <c r="G7" s="36"/>
      <c r="H7" s="206" t="s">
        <v>22</v>
      </c>
      <c r="I7" s="67" t="s">
        <v>110</v>
      </c>
      <c r="J7" s="102"/>
      <c r="K7" s="101" t="s">
        <v>126</v>
      </c>
      <c r="L7" s="100" t="s">
        <v>354</v>
      </c>
      <c r="M7" s="209" t="s">
        <v>23</v>
      </c>
      <c r="N7" s="68" t="s">
        <v>240</v>
      </c>
      <c r="O7" s="100" t="s">
        <v>292</v>
      </c>
      <c r="P7" s="67"/>
      <c r="Q7" s="102"/>
      <c r="R7" s="100"/>
      <c r="S7" s="103"/>
    </row>
    <row r="8" spans="1:19" ht="18.75" customHeight="1" x14ac:dyDescent="0.35">
      <c r="A8" s="78" t="s">
        <v>110</v>
      </c>
      <c r="B8" s="79" t="s">
        <v>111</v>
      </c>
      <c r="C8" s="78">
        <v>0</v>
      </c>
      <c r="D8" s="124">
        <v>2</v>
      </c>
      <c r="E8" s="78">
        <v>1</v>
      </c>
      <c r="F8" s="127" t="s">
        <v>328</v>
      </c>
      <c r="G8" s="63" t="s">
        <v>24</v>
      </c>
      <c r="H8" s="207"/>
      <c r="I8" s="106"/>
      <c r="J8" s="107"/>
      <c r="K8" s="106"/>
      <c r="L8" s="105"/>
      <c r="M8" s="210"/>
      <c r="N8" s="107"/>
      <c r="O8" s="105"/>
      <c r="P8" s="106"/>
      <c r="Q8" s="107"/>
      <c r="R8" s="105"/>
      <c r="S8" s="108"/>
    </row>
    <row r="9" spans="1:19" ht="18.75" customHeight="1" x14ac:dyDescent="0.35">
      <c r="A9" s="78" t="s">
        <v>112</v>
      </c>
      <c r="B9" s="79" t="s">
        <v>113</v>
      </c>
      <c r="C9" s="78">
        <v>2</v>
      </c>
      <c r="D9" s="124">
        <v>0</v>
      </c>
      <c r="E9" s="78">
        <v>2</v>
      </c>
      <c r="F9" s="187" t="s">
        <v>427</v>
      </c>
      <c r="G9" s="62"/>
      <c r="H9" s="207"/>
      <c r="I9" s="148">
        <v>525</v>
      </c>
      <c r="J9" s="107" t="s">
        <v>340</v>
      </c>
      <c r="K9" s="161"/>
      <c r="L9" s="110" t="s">
        <v>355</v>
      </c>
      <c r="M9" s="210"/>
      <c r="N9" s="72" t="s">
        <v>241</v>
      </c>
      <c r="O9" s="110" t="s">
        <v>293</v>
      </c>
      <c r="P9" s="71"/>
      <c r="Q9" s="107"/>
      <c r="R9" s="112"/>
      <c r="S9" s="113"/>
    </row>
    <row r="10" spans="1:19" ht="18.75" customHeight="1" x14ac:dyDescent="0.35">
      <c r="A10" s="91"/>
      <c r="B10" s="134" t="s">
        <v>114</v>
      </c>
      <c r="C10" s="91"/>
      <c r="D10" s="91"/>
      <c r="E10" s="91"/>
      <c r="F10" s="24"/>
      <c r="G10" s="61"/>
      <c r="H10" s="207"/>
      <c r="I10" s="154" t="s">
        <v>118</v>
      </c>
      <c r="J10" s="100"/>
      <c r="K10" s="99" t="s">
        <v>112</v>
      </c>
      <c r="L10" s="114"/>
      <c r="M10" s="210"/>
      <c r="N10" s="99" t="s">
        <v>116</v>
      </c>
      <c r="O10" s="114"/>
      <c r="P10" s="114"/>
      <c r="Q10" s="102"/>
      <c r="R10" s="100"/>
      <c r="S10" s="103"/>
    </row>
    <row r="11" spans="1:19" ht="18.75" customHeight="1" x14ac:dyDescent="0.35">
      <c r="A11" s="78"/>
      <c r="B11" s="134" t="s">
        <v>115</v>
      </c>
      <c r="C11" s="78"/>
      <c r="D11" s="124"/>
      <c r="E11" s="78"/>
      <c r="F11" s="75"/>
      <c r="G11" s="63" t="s">
        <v>25</v>
      </c>
      <c r="H11" s="207"/>
      <c r="I11" s="104"/>
      <c r="J11" s="105"/>
      <c r="K11" s="118"/>
      <c r="L11" s="105"/>
      <c r="M11" s="210"/>
      <c r="N11" s="118"/>
      <c r="O11" s="105"/>
      <c r="P11" s="169"/>
      <c r="Q11" s="107"/>
      <c r="R11" s="105"/>
      <c r="S11" s="108"/>
    </row>
    <row r="12" spans="1:19" ht="18.75" customHeight="1" thickBot="1" x14ac:dyDescent="0.4">
      <c r="A12" s="78" t="s">
        <v>116</v>
      </c>
      <c r="B12" s="79" t="s">
        <v>117</v>
      </c>
      <c r="C12" s="78">
        <v>1</v>
      </c>
      <c r="D12" s="124">
        <v>2</v>
      </c>
      <c r="E12" s="78">
        <v>2</v>
      </c>
      <c r="F12" s="122" t="s">
        <v>428</v>
      </c>
      <c r="G12" s="62"/>
      <c r="H12" s="207"/>
      <c r="I12" s="155">
        <v>814</v>
      </c>
      <c r="J12" s="112" t="s">
        <v>250</v>
      </c>
      <c r="K12" s="155">
        <v>511</v>
      </c>
      <c r="L12" s="119" t="s">
        <v>329</v>
      </c>
      <c r="M12" s="210"/>
      <c r="N12" s="121" t="s">
        <v>353</v>
      </c>
      <c r="O12" s="119" t="s">
        <v>349</v>
      </c>
      <c r="P12" s="120"/>
      <c r="Q12" s="107"/>
      <c r="R12" s="112"/>
      <c r="S12" s="113"/>
    </row>
    <row r="13" spans="1:19" ht="18.75" customHeight="1" x14ac:dyDescent="0.35">
      <c r="A13" s="78" t="s">
        <v>118</v>
      </c>
      <c r="B13" s="79" t="s">
        <v>119</v>
      </c>
      <c r="C13" s="78">
        <v>2</v>
      </c>
      <c r="D13" s="124">
        <v>0</v>
      </c>
      <c r="E13" s="78">
        <v>2</v>
      </c>
      <c r="F13" s="24" t="s">
        <v>233</v>
      </c>
      <c r="G13" s="61"/>
      <c r="H13" s="207"/>
      <c r="I13" s="99" t="s">
        <v>128</v>
      </c>
      <c r="J13" s="152"/>
      <c r="K13" s="106"/>
      <c r="L13" s="107"/>
      <c r="M13" s="211"/>
      <c r="N13" s="214" t="s">
        <v>26</v>
      </c>
      <c r="O13" s="215"/>
      <c r="P13" s="68" t="s">
        <v>247</v>
      </c>
      <c r="Q13" s="100" t="s">
        <v>339</v>
      </c>
      <c r="R13" s="101" t="s">
        <v>116</v>
      </c>
      <c r="S13" s="102"/>
    </row>
    <row r="14" spans="1:19" ht="18.75" customHeight="1" x14ac:dyDescent="0.35">
      <c r="A14" s="78"/>
      <c r="B14" s="134" t="s">
        <v>120</v>
      </c>
      <c r="C14" s="78"/>
      <c r="D14" s="124"/>
      <c r="E14" s="78"/>
      <c r="F14" s="24"/>
      <c r="G14" s="63" t="s">
        <v>27</v>
      </c>
      <c r="H14" s="207"/>
      <c r="I14" s="118"/>
      <c r="J14" s="105"/>
      <c r="K14" s="106"/>
      <c r="L14" s="107"/>
      <c r="M14" s="211"/>
      <c r="N14" s="216" t="s">
        <v>132</v>
      </c>
      <c r="O14" s="217"/>
      <c r="P14" s="107"/>
      <c r="Q14" s="105"/>
      <c r="R14" s="106" t="s">
        <v>353</v>
      </c>
      <c r="S14" s="107"/>
    </row>
    <row r="15" spans="1:19" ht="18.75" customHeight="1" thickBot="1" x14ac:dyDescent="0.4">
      <c r="A15" s="78" t="s">
        <v>121</v>
      </c>
      <c r="B15" s="79" t="s">
        <v>122</v>
      </c>
      <c r="C15" s="78">
        <v>0</v>
      </c>
      <c r="D15" s="124">
        <v>4</v>
      </c>
      <c r="E15" s="78">
        <v>4</v>
      </c>
      <c r="F15" s="130" t="s">
        <v>223</v>
      </c>
      <c r="G15" s="62"/>
      <c r="H15" s="207"/>
      <c r="I15" s="121">
        <v>645</v>
      </c>
      <c r="J15" s="119"/>
      <c r="K15" s="168"/>
      <c r="L15" s="115"/>
      <c r="M15" s="211"/>
      <c r="N15" s="116" t="s">
        <v>338</v>
      </c>
      <c r="O15" s="117" t="s">
        <v>339</v>
      </c>
      <c r="P15" s="72" t="s">
        <v>248</v>
      </c>
      <c r="Q15" s="110" t="s">
        <v>250</v>
      </c>
      <c r="R15" s="111" t="s">
        <v>349</v>
      </c>
      <c r="S15" s="107"/>
    </row>
    <row r="16" spans="1:19" ht="18.75" customHeight="1" x14ac:dyDescent="0.35">
      <c r="A16" s="78"/>
      <c r="B16" s="134" t="s">
        <v>123</v>
      </c>
      <c r="C16" s="78"/>
      <c r="D16" s="124"/>
      <c r="E16" s="78"/>
      <c r="F16" s="24"/>
      <c r="G16" s="61"/>
      <c r="H16" s="207"/>
      <c r="I16" s="114" t="s">
        <v>121</v>
      </c>
      <c r="J16" s="68"/>
      <c r="K16" s="67"/>
      <c r="L16" s="102"/>
      <c r="M16" s="212"/>
      <c r="N16" s="99"/>
      <c r="O16" s="114"/>
      <c r="P16" s="99"/>
      <c r="Q16" s="100"/>
      <c r="R16" s="102"/>
      <c r="S16" s="102"/>
    </row>
    <row r="17" spans="1:19" ht="18.75" customHeight="1" x14ac:dyDescent="0.35">
      <c r="A17" s="78" t="s">
        <v>124</v>
      </c>
      <c r="B17" s="79" t="s">
        <v>125</v>
      </c>
      <c r="C17" s="78">
        <v>2</v>
      </c>
      <c r="D17" s="124">
        <v>0</v>
      </c>
      <c r="E17" s="78">
        <v>2</v>
      </c>
      <c r="F17" s="24" t="s">
        <v>343</v>
      </c>
      <c r="G17" s="63" t="s">
        <v>28</v>
      </c>
      <c r="H17" s="207"/>
      <c r="I17" s="104"/>
      <c r="J17" s="107"/>
      <c r="K17" s="69"/>
      <c r="L17" s="107"/>
      <c r="M17" s="212"/>
      <c r="N17" s="118"/>
      <c r="O17" s="105"/>
      <c r="P17" s="104"/>
      <c r="Q17" s="105"/>
      <c r="R17" s="107"/>
      <c r="S17" s="107"/>
    </row>
    <row r="18" spans="1:19" ht="18.75" customHeight="1" x14ac:dyDescent="0.35">
      <c r="A18" s="78" t="s">
        <v>126</v>
      </c>
      <c r="B18" s="79" t="s">
        <v>127</v>
      </c>
      <c r="C18" s="78">
        <v>1</v>
      </c>
      <c r="D18" s="124">
        <v>3</v>
      </c>
      <c r="E18" s="78">
        <v>2</v>
      </c>
      <c r="F18" s="24" t="s">
        <v>357</v>
      </c>
      <c r="G18" s="62"/>
      <c r="H18" s="207"/>
      <c r="I18" s="121">
        <v>813</v>
      </c>
      <c r="J18" s="72"/>
      <c r="K18" s="71"/>
      <c r="L18" s="107" t="s">
        <v>224</v>
      </c>
      <c r="M18" s="212"/>
      <c r="N18" s="121"/>
      <c r="O18" s="119"/>
      <c r="P18" s="121"/>
      <c r="Q18" s="123"/>
      <c r="R18" s="115"/>
      <c r="S18" s="115"/>
    </row>
    <row r="19" spans="1:19" ht="18.75" customHeight="1" x14ac:dyDescent="0.35">
      <c r="A19" s="78" t="s">
        <v>128</v>
      </c>
      <c r="B19" s="135" t="s">
        <v>129</v>
      </c>
      <c r="C19" s="78">
        <v>0</v>
      </c>
      <c r="D19" s="124">
        <v>6</v>
      </c>
      <c r="E19" s="78">
        <v>2</v>
      </c>
      <c r="F19" s="75" t="s">
        <v>358</v>
      </c>
      <c r="G19" s="61"/>
      <c r="H19" s="207"/>
      <c r="I19" s="154" t="s">
        <v>130</v>
      </c>
      <c r="J19" s="100"/>
      <c r="K19" s="67" t="s">
        <v>124</v>
      </c>
      <c r="L19" s="102"/>
      <c r="M19" s="211"/>
      <c r="N19" s="99"/>
      <c r="O19" s="100"/>
      <c r="P19" s="99"/>
      <c r="Q19" s="114"/>
      <c r="R19" s="102"/>
      <c r="S19" s="102"/>
    </row>
    <row r="20" spans="1:19" ht="18.75" customHeight="1" x14ac:dyDescent="0.35">
      <c r="A20" s="78" t="s">
        <v>130</v>
      </c>
      <c r="B20" s="79" t="s">
        <v>131</v>
      </c>
      <c r="C20" s="78">
        <v>2</v>
      </c>
      <c r="D20" s="124">
        <v>0</v>
      </c>
      <c r="E20" s="78">
        <v>2</v>
      </c>
      <c r="F20" s="166" t="s">
        <v>331</v>
      </c>
      <c r="G20" s="63" t="s">
        <v>29</v>
      </c>
      <c r="H20" s="207"/>
      <c r="I20" s="167"/>
      <c r="J20" s="105"/>
      <c r="K20" s="106"/>
      <c r="L20" s="107"/>
      <c r="M20" s="211"/>
      <c r="N20" s="104"/>
      <c r="O20" s="105"/>
      <c r="P20" s="118"/>
      <c r="Q20" s="105"/>
      <c r="R20" s="107"/>
      <c r="S20" s="107"/>
    </row>
    <row r="21" spans="1:19" ht="18.75" customHeight="1" x14ac:dyDescent="0.35">
      <c r="A21" s="78"/>
      <c r="B21" s="134" t="s">
        <v>86</v>
      </c>
      <c r="C21" s="78"/>
      <c r="D21" s="124"/>
      <c r="E21" s="78"/>
      <c r="F21" s="24"/>
      <c r="G21" s="62"/>
      <c r="H21" s="208"/>
      <c r="I21" s="155">
        <v>812</v>
      </c>
      <c r="J21" s="112" t="s">
        <v>292</v>
      </c>
      <c r="K21" s="155">
        <v>814</v>
      </c>
      <c r="L21" s="115" t="s">
        <v>290</v>
      </c>
      <c r="M21" s="213"/>
      <c r="N21" s="121"/>
      <c r="O21" s="110"/>
      <c r="P21" s="121"/>
      <c r="Q21" s="119"/>
      <c r="R21" s="115"/>
      <c r="S21" s="115"/>
    </row>
    <row r="22" spans="1:19" ht="15.75" customHeight="1" x14ac:dyDescent="0.35">
      <c r="A22" s="136" t="s">
        <v>132</v>
      </c>
      <c r="B22" s="79" t="s">
        <v>133</v>
      </c>
      <c r="C22" s="78">
        <v>0</v>
      </c>
      <c r="D22" s="78">
        <v>2</v>
      </c>
      <c r="E22" s="78">
        <v>0</v>
      </c>
      <c r="F22" s="75" t="s">
        <v>356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SUM(C8:C24)</f>
        <v>10</v>
      </c>
      <c r="D31" s="95">
        <f t="shared" ref="D31:E31" si="0">SUM(D8:D24)</f>
        <v>19</v>
      </c>
      <c r="E31" s="95">
        <f t="shared" si="0"/>
        <v>19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1"/>
  <sheetViews>
    <sheetView view="pageBreakPreview" topLeftCell="A10" zoomScale="110" zoomScaleNormal="110" zoomScaleSheetLayoutView="110" workbookViewId="0">
      <selection activeCell="L29" sqref="L29:O29"/>
    </sheetView>
  </sheetViews>
  <sheetFormatPr defaultColWidth="9" defaultRowHeight="18" x14ac:dyDescent="0.25"/>
  <cols>
    <col min="1" max="1" width="6.5" style="1" customWidth="1"/>
    <col min="2" max="2" width="16.25" style="1" customWidth="1"/>
    <col min="3" max="5" width="2.625" style="8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77"/>
    </row>
    <row r="2" spans="1:19" ht="18.75" x14ac:dyDescent="0.2">
      <c r="A2" s="21"/>
      <c r="B2" s="233" t="s">
        <v>62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76"/>
    </row>
    <row r="3" spans="1:19" ht="18.75" x14ac:dyDescent="0.2">
      <c r="A3" s="22"/>
      <c r="B3" s="234" t="s">
        <v>60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 t="s">
        <v>44</v>
      </c>
      <c r="S3" s="236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1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7" t="s">
        <v>63</v>
      </c>
      <c r="C7" s="78"/>
      <c r="D7" s="78"/>
      <c r="E7" s="78"/>
      <c r="F7" s="38"/>
      <c r="G7" s="36"/>
      <c r="H7" s="206" t="s">
        <v>22</v>
      </c>
      <c r="I7" s="154" t="s">
        <v>142</v>
      </c>
      <c r="J7" s="114"/>
      <c r="K7" s="101"/>
      <c r="L7" s="102"/>
      <c r="M7" s="209" t="s">
        <v>23</v>
      </c>
      <c r="N7" s="68"/>
      <c r="O7" s="68" t="s">
        <v>226</v>
      </c>
      <c r="P7" s="67" t="s">
        <v>267</v>
      </c>
      <c r="Q7" s="102"/>
      <c r="R7" s="100"/>
      <c r="S7" s="103"/>
    </row>
    <row r="8" spans="1:19" ht="18.75" customHeight="1" x14ac:dyDescent="0.35">
      <c r="A8" s="78" t="s">
        <v>134</v>
      </c>
      <c r="B8" s="79" t="s">
        <v>135</v>
      </c>
      <c r="C8" s="78">
        <v>2</v>
      </c>
      <c r="D8" s="78">
        <v>2</v>
      </c>
      <c r="E8" s="78">
        <v>3</v>
      </c>
      <c r="F8" s="127" t="s">
        <v>359</v>
      </c>
      <c r="G8" s="63" t="s">
        <v>24</v>
      </c>
      <c r="H8" s="207"/>
      <c r="I8" s="118"/>
      <c r="J8" s="105"/>
      <c r="K8" s="106"/>
      <c r="L8" s="107"/>
      <c r="M8" s="210"/>
      <c r="N8" s="107"/>
      <c r="O8" s="107"/>
      <c r="P8" s="106"/>
      <c r="Q8" s="107"/>
      <c r="R8" s="105"/>
      <c r="S8" s="108"/>
    </row>
    <row r="9" spans="1:19" ht="18.75" customHeight="1" x14ac:dyDescent="0.35">
      <c r="A9" s="78" t="s">
        <v>136</v>
      </c>
      <c r="B9" s="79" t="s">
        <v>137</v>
      </c>
      <c r="C9" s="78">
        <v>2</v>
      </c>
      <c r="D9" s="78">
        <v>2</v>
      </c>
      <c r="E9" s="78">
        <v>3</v>
      </c>
      <c r="F9" s="128" t="s">
        <v>360</v>
      </c>
      <c r="G9" s="62"/>
      <c r="H9" s="207"/>
      <c r="I9" s="121">
        <v>823</v>
      </c>
      <c r="J9" s="119"/>
      <c r="K9" s="168"/>
      <c r="L9" s="115"/>
      <c r="M9" s="210"/>
      <c r="N9" s="72"/>
      <c r="O9" s="72" t="s">
        <v>229</v>
      </c>
      <c r="P9" s="71" t="s">
        <v>224</v>
      </c>
      <c r="Q9" s="107"/>
      <c r="R9" s="112"/>
      <c r="S9" s="113"/>
    </row>
    <row r="10" spans="1:19" ht="18.75" customHeight="1" x14ac:dyDescent="0.35">
      <c r="A10" s="78"/>
      <c r="B10" s="137" t="s">
        <v>74</v>
      </c>
      <c r="C10" s="78"/>
      <c r="D10" s="78"/>
      <c r="E10" s="78"/>
      <c r="F10" s="24"/>
      <c r="G10" s="61"/>
      <c r="H10" s="207"/>
      <c r="I10" s="154" t="s">
        <v>150</v>
      </c>
      <c r="J10" s="100"/>
      <c r="K10" s="99" t="s">
        <v>148</v>
      </c>
      <c r="L10" s="105" t="s">
        <v>433</v>
      </c>
      <c r="M10" s="210"/>
      <c r="N10" s="68"/>
      <c r="O10" s="100"/>
      <c r="P10" s="68" t="s">
        <v>226</v>
      </c>
      <c r="Q10" s="102" t="s">
        <v>368</v>
      </c>
      <c r="R10" s="100"/>
      <c r="S10" s="103"/>
    </row>
    <row r="11" spans="1:19" ht="18.75" customHeight="1" x14ac:dyDescent="0.35">
      <c r="A11" s="78"/>
      <c r="B11" s="140" t="s">
        <v>75</v>
      </c>
      <c r="C11" s="80"/>
      <c r="D11" s="80"/>
      <c r="E11" s="80"/>
      <c r="F11" s="129"/>
      <c r="G11" s="63" t="s">
        <v>25</v>
      </c>
      <c r="H11" s="207"/>
      <c r="I11" s="167"/>
      <c r="J11" s="105"/>
      <c r="K11" s="118"/>
      <c r="L11" s="105"/>
      <c r="M11" s="210"/>
      <c r="N11" s="107"/>
      <c r="O11" s="105"/>
      <c r="P11" s="107"/>
      <c r="Q11" s="107"/>
      <c r="R11" s="105"/>
      <c r="S11" s="108"/>
    </row>
    <row r="12" spans="1:19" ht="18.75" customHeight="1" thickBot="1" x14ac:dyDescent="0.4">
      <c r="A12" s="78" t="s">
        <v>138</v>
      </c>
      <c r="B12" s="79" t="s">
        <v>139</v>
      </c>
      <c r="C12" s="78">
        <v>3</v>
      </c>
      <c r="D12" s="78">
        <v>0</v>
      </c>
      <c r="E12" s="78">
        <v>3</v>
      </c>
      <c r="F12" s="122" t="s">
        <v>361</v>
      </c>
      <c r="G12" s="62"/>
      <c r="H12" s="207"/>
      <c r="I12" s="155">
        <v>10402</v>
      </c>
      <c r="J12" s="112" t="s">
        <v>367</v>
      </c>
      <c r="K12" s="121"/>
      <c r="L12" s="119" t="s">
        <v>434</v>
      </c>
      <c r="M12" s="210"/>
      <c r="N12" s="72"/>
      <c r="O12" s="110"/>
      <c r="P12" s="72" t="s">
        <v>229</v>
      </c>
      <c r="Q12" s="107" t="s">
        <v>367</v>
      </c>
      <c r="R12" s="112"/>
      <c r="S12" s="113"/>
    </row>
    <row r="13" spans="1:19" ht="18.75" customHeight="1" x14ac:dyDescent="0.35">
      <c r="A13" s="78" t="s">
        <v>140</v>
      </c>
      <c r="B13" s="79" t="s">
        <v>141</v>
      </c>
      <c r="C13" s="78">
        <v>1</v>
      </c>
      <c r="D13" s="78">
        <v>0</v>
      </c>
      <c r="E13" s="78">
        <v>1</v>
      </c>
      <c r="F13" s="24" t="s">
        <v>362</v>
      </c>
      <c r="G13" s="61"/>
      <c r="H13" s="207"/>
      <c r="I13" s="99" t="s">
        <v>138</v>
      </c>
      <c r="J13" s="114"/>
      <c r="K13" s="114"/>
      <c r="L13" s="102" t="s">
        <v>140</v>
      </c>
      <c r="M13" s="211"/>
      <c r="N13" s="214" t="s">
        <v>26</v>
      </c>
      <c r="O13" s="215"/>
      <c r="P13" s="99"/>
      <c r="Q13" s="114"/>
      <c r="R13" s="101"/>
      <c r="S13" s="102"/>
    </row>
    <row r="14" spans="1:19" ht="18.75" customHeight="1" x14ac:dyDescent="0.35">
      <c r="A14" s="78"/>
      <c r="B14" s="140" t="s">
        <v>78</v>
      </c>
      <c r="C14" s="78"/>
      <c r="D14" s="78"/>
      <c r="E14" s="78"/>
      <c r="F14" s="24"/>
      <c r="G14" s="63" t="s">
        <v>27</v>
      </c>
      <c r="H14" s="207"/>
      <c r="I14" s="118"/>
      <c r="J14" s="105"/>
      <c r="K14" s="169"/>
      <c r="L14" s="165">
        <v>542</v>
      </c>
      <c r="M14" s="211"/>
      <c r="N14" s="216" t="s">
        <v>146</v>
      </c>
      <c r="O14" s="217"/>
      <c r="P14" s="118"/>
      <c r="Q14" s="105"/>
      <c r="R14" s="106"/>
      <c r="S14" s="107"/>
    </row>
    <row r="15" spans="1:19" ht="18.75" customHeight="1" thickBot="1" x14ac:dyDescent="0.4">
      <c r="A15" s="78" t="s">
        <v>142</v>
      </c>
      <c r="B15" s="79" t="s">
        <v>143</v>
      </c>
      <c r="C15" s="78">
        <v>1</v>
      </c>
      <c r="D15" s="78">
        <v>6</v>
      </c>
      <c r="E15" s="78">
        <v>3</v>
      </c>
      <c r="F15" s="130" t="s">
        <v>363</v>
      </c>
      <c r="G15" s="62"/>
      <c r="H15" s="207"/>
      <c r="I15" s="121">
        <v>813</v>
      </c>
      <c r="J15" s="119"/>
      <c r="K15" s="120" t="s">
        <v>369</v>
      </c>
      <c r="L15" s="107" t="s">
        <v>370</v>
      </c>
      <c r="M15" s="211"/>
      <c r="N15" s="116" t="s">
        <v>263</v>
      </c>
      <c r="O15" s="117" t="s">
        <v>244</v>
      </c>
      <c r="P15" s="121"/>
      <c r="Q15" s="119"/>
      <c r="R15" s="111"/>
      <c r="S15" s="107"/>
    </row>
    <row r="16" spans="1:19" ht="18.75" customHeight="1" x14ac:dyDescent="0.35">
      <c r="A16" s="78"/>
      <c r="B16" s="140" t="s">
        <v>83</v>
      </c>
      <c r="C16" s="78"/>
      <c r="D16" s="78"/>
      <c r="E16" s="78"/>
      <c r="F16" s="24"/>
      <c r="G16" s="61"/>
      <c r="H16" s="207"/>
      <c r="I16" s="114" t="s">
        <v>136</v>
      </c>
      <c r="J16" s="68"/>
      <c r="K16" s="67"/>
      <c r="L16" s="102"/>
      <c r="M16" s="212"/>
      <c r="N16" s="114" t="s">
        <v>152</v>
      </c>
      <c r="O16" s="68" t="s">
        <v>431</v>
      </c>
      <c r="P16" s="68" t="s">
        <v>226</v>
      </c>
      <c r="Q16" s="102" t="s">
        <v>372</v>
      </c>
      <c r="R16" s="102"/>
      <c r="S16" s="102"/>
    </row>
    <row r="17" spans="1:19" ht="18.75" customHeight="1" x14ac:dyDescent="0.35">
      <c r="A17" s="78" t="s">
        <v>144</v>
      </c>
      <c r="B17" s="79" t="s">
        <v>145</v>
      </c>
      <c r="C17" s="78">
        <v>2</v>
      </c>
      <c r="D17" s="78">
        <v>3</v>
      </c>
      <c r="E17" s="78">
        <v>3</v>
      </c>
      <c r="F17" s="24" t="s">
        <v>220</v>
      </c>
      <c r="G17" s="63" t="s">
        <v>28</v>
      </c>
      <c r="H17" s="207"/>
      <c r="I17" s="104"/>
      <c r="J17" s="107"/>
      <c r="K17" s="69"/>
      <c r="L17" s="107"/>
      <c r="M17" s="212"/>
      <c r="N17" s="104"/>
      <c r="O17" s="107"/>
      <c r="P17" s="107"/>
      <c r="Q17" s="107"/>
      <c r="R17" s="107"/>
      <c r="S17" s="107"/>
    </row>
    <row r="18" spans="1:19" ht="18.75" customHeight="1" x14ac:dyDescent="0.35">
      <c r="A18" s="78"/>
      <c r="B18" s="137" t="s">
        <v>86</v>
      </c>
      <c r="C18" s="78"/>
      <c r="D18" s="78"/>
      <c r="E18" s="78"/>
      <c r="F18" s="24"/>
      <c r="G18" s="62"/>
      <c r="H18" s="207"/>
      <c r="I18" s="121">
        <v>523</v>
      </c>
      <c r="J18" s="72"/>
      <c r="K18" s="71"/>
      <c r="L18" s="107" t="s">
        <v>371</v>
      </c>
      <c r="M18" s="212"/>
      <c r="N18" s="121"/>
      <c r="O18" s="72" t="s">
        <v>432</v>
      </c>
      <c r="P18" s="72" t="s">
        <v>229</v>
      </c>
      <c r="Q18" s="107" t="s">
        <v>373</v>
      </c>
      <c r="R18" s="115"/>
      <c r="S18" s="115"/>
    </row>
    <row r="19" spans="1:19" ht="18.75" customHeight="1" x14ac:dyDescent="0.35">
      <c r="A19" s="78" t="s">
        <v>146</v>
      </c>
      <c r="B19" s="79" t="s">
        <v>108</v>
      </c>
      <c r="C19" s="78">
        <v>0</v>
      </c>
      <c r="D19" s="78">
        <v>2</v>
      </c>
      <c r="E19" s="78">
        <v>0</v>
      </c>
      <c r="F19" s="75" t="s">
        <v>344</v>
      </c>
      <c r="G19" s="61"/>
      <c r="H19" s="207"/>
      <c r="I19" s="114" t="s">
        <v>134</v>
      </c>
      <c r="J19" s="68"/>
      <c r="K19" s="67"/>
      <c r="L19" s="102"/>
      <c r="M19" s="211"/>
      <c r="N19" s="114" t="s">
        <v>144</v>
      </c>
      <c r="O19" s="68"/>
      <c r="P19" s="67"/>
      <c r="Q19" s="102"/>
      <c r="R19" s="102"/>
      <c r="S19" s="102"/>
    </row>
    <row r="20" spans="1:19" ht="18.75" customHeight="1" x14ac:dyDescent="0.35">
      <c r="A20" s="78"/>
      <c r="B20" s="137" t="s">
        <v>147</v>
      </c>
      <c r="C20" s="78"/>
      <c r="D20" s="78"/>
      <c r="E20" s="78"/>
      <c r="F20" s="96"/>
      <c r="G20" s="63" t="s">
        <v>29</v>
      </c>
      <c r="H20" s="207"/>
      <c r="I20" s="104"/>
      <c r="J20" s="107"/>
      <c r="K20" s="69"/>
      <c r="L20" s="107"/>
      <c r="M20" s="211"/>
      <c r="N20" s="104"/>
      <c r="O20" s="107"/>
      <c r="P20" s="69"/>
      <c r="Q20" s="107"/>
      <c r="R20" s="107"/>
      <c r="S20" s="107"/>
    </row>
    <row r="21" spans="1:19" ht="18.75" customHeight="1" x14ac:dyDescent="0.35">
      <c r="A21" s="78" t="s">
        <v>148</v>
      </c>
      <c r="B21" s="79" t="s">
        <v>149</v>
      </c>
      <c r="C21" s="78">
        <v>0</v>
      </c>
      <c r="D21" s="78">
        <v>6</v>
      </c>
      <c r="E21" s="78">
        <v>2</v>
      </c>
      <c r="F21" s="24" t="s">
        <v>364</v>
      </c>
      <c r="G21" s="62"/>
      <c r="H21" s="208"/>
      <c r="I21" s="121">
        <v>635</v>
      </c>
      <c r="J21" s="72"/>
      <c r="K21" s="71"/>
      <c r="L21" s="115" t="s">
        <v>374</v>
      </c>
      <c r="M21" s="213"/>
      <c r="N21" s="121">
        <v>641</v>
      </c>
      <c r="O21" s="72"/>
      <c r="P21" s="71"/>
      <c r="Q21" s="115"/>
      <c r="R21" s="115" t="s">
        <v>219</v>
      </c>
      <c r="S21" s="115"/>
    </row>
    <row r="22" spans="1:19" ht="15.75" customHeight="1" x14ac:dyDescent="0.35">
      <c r="A22" s="78" t="s">
        <v>150</v>
      </c>
      <c r="B22" s="79" t="s">
        <v>151</v>
      </c>
      <c r="C22" s="78">
        <v>2</v>
      </c>
      <c r="D22" s="78">
        <v>0</v>
      </c>
      <c r="E22" s="78">
        <v>2</v>
      </c>
      <c r="F22" s="75" t="s">
        <v>365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 t="s">
        <v>152</v>
      </c>
      <c r="B23" s="79" t="s">
        <v>153</v>
      </c>
      <c r="C23" s="78">
        <v>1</v>
      </c>
      <c r="D23" s="78">
        <v>3</v>
      </c>
      <c r="E23" s="78">
        <v>2</v>
      </c>
      <c r="F23" s="75" t="s">
        <v>366</v>
      </c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SUM(C8:C24)</f>
        <v>14</v>
      </c>
      <c r="D31" s="95">
        <f>SUM(D8:D24)</f>
        <v>24</v>
      </c>
      <c r="E31" s="95">
        <f>SUM(E8:E24)</f>
        <v>22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L29:O29"/>
    <mergeCell ref="B1:R1"/>
    <mergeCell ref="B2:R2"/>
    <mergeCell ref="B3:Q3"/>
    <mergeCell ref="R3:S3"/>
    <mergeCell ref="H7:H21"/>
    <mergeCell ref="M7:M21"/>
    <mergeCell ref="N13:O13"/>
    <mergeCell ref="N14:O14"/>
    <mergeCell ref="L26:O26"/>
    <mergeCell ref="P28:S28"/>
    <mergeCell ref="F4:F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1"/>
  <sheetViews>
    <sheetView view="pageBreakPreview" topLeftCell="A5" zoomScale="110" zoomScaleNormal="110" zoomScaleSheetLayoutView="110" workbookViewId="0">
      <selection activeCell="L29" sqref="L29:O2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6.2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6" width="7.125" style="1" customWidth="1"/>
    <col min="17" max="17" width="6.5" style="1" customWidth="1"/>
    <col min="18" max="18" width="6.75" style="1" customWidth="1"/>
    <col min="19" max="19" width="7.25" style="1" customWidth="1"/>
    <col min="20" max="16384" width="9" style="1"/>
  </cols>
  <sheetData>
    <row r="1" spans="1:19" ht="18.75" x14ac:dyDescent="0.2">
      <c r="A1" s="20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77"/>
    </row>
    <row r="2" spans="1:19" ht="18.75" x14ac:dyDescent="0.2">
      <c r="A2" s="21"/>
      <c r="B2" s="233" t="s">
        <v>62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76"/>
    </row>
    <row r="3" spans="1:19" ht="18.75" x14ac:dyDescent="0.2">
      <c r="A3" s="22"/>
      <c r="B3" s="234" t="s">
        <v>217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 t="s">
        <v>45</v>
      </c>
      <c r="S3" s="236"/>
    </row>
    <row r="4" spans="1:19" ht="14.25" customHeight="1" x14ac:dyDescent="0.2">
      <c r="A4" s="224" t="s">
        <v>1</v>
      </c>
      <c r="B4" s="237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38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39"/>
      <c r="C6" s="229"/>
      <c r="D6" s="229"/>
      <c r="E6" s="229"/>
      <c r="F6" s="231"/>
      <c r="G6" s="97" t="s">
        <v>21</v>
      </c>
      <c r="H6" s="66"/>
      <c r="I6" s="60">
        <v>1</v>
      </c>
      <c r="J6" s="60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95" t="s">
        <v>63</v>
      </c>
      <c r="C7" s="78"/>
      <c r="D7" s="78"/>
      <c r="E7" s="78"/>
      <c r="F7" s="38"/>
      <c r="G7" s="36"/>
      <c r="H7" s="206" t="s">
        <v>22</v>
      </c>
      <c r="I7" s="114" t="s">
        <v>134</v>
      </c>
      <c r="J7" s="68"/>
      <c r="K7" s="67"/>
      <c r="L7" s="102"/>
      <c r="M7" s="209" t="s">
        <v>23</v>
      </c>
      <c r="N7" s="114" t="s">
        <v>144</v>
      </c>
      <c r="O7" s="68"/>
      <c r="P7" s="67"/>
      <c r="Q7" s="102"/>
      <c r="R7" s="102"/>
      <c r="S7" s="103"/>
    </row>
    <row r="8" spans="1:19" ht="18.75" customHeight="1" x14ac:dyDescent="0.35">
      <c r="A8" s="78" t="s">
        <v>134</v>
      </c>
      <c r="B8" s="195" t="s">
        <v>135</v>
      </c>
      <c r="C8" s="78">
        <v>2</v>
      </c>
      <c r="D8" s="78">
        <v>2</v>
      </c>
      <c r="E8" s="78">
        <v>3</v>
      </c>
      <c r="F8" s="127" t="s">
        <v>359</v>
      </c>
      <c r="G8" s="63" t="s">
        <v>24</v>
      </c>
      <c r="H8" s="207"/>
      <c r="I8" s="104"/>
      <c r="J8" s="107"/>
      <c r="K8" s="69"/>
      <c r="L8" s="107"/>
      <c r="M8" s="210"/>
      <c r="N8" s="104"/>
      <c r="O8" s="107"/>
      <c r="P8" s="69"/>
      <c r="Q8" s="107"/>
      <c r="R8" s="107"/>
      <c r="S8" s="108"/>
    </row>
    <row r="9" spans="1:19" ht="18.75" customHeight="1" x14ac:dyDescent="0.35">
      <c r="A9" s="78" t="s">
        <v>136</v>
      </c>
      <c r="B9" s="195" t="s">
        <v>137</v>
      </c>
      <c r="C9" s="78">
        <v>2</v>
      </c>
      <c r="D9" s="78">
        <v>2</v>
      </c>
      <c r="E9" s="78">
        <v>3</v>
      </c>
      <c r="F9" s="128" t="s">
        <v>360</v>
      </c>
      <c r="G9" s="62"/>
      <c r="H9" s="207"/>
      <c r="I9" s="121">
        <v>635</v>
      </c>
      <c r="J9" s="72"/>
      <c r="K9" s="71"/>
      <c r="L9" s="115" t="s">
        <v>374</v>
      </c>
      <c r="M9" s="210"/>
      <c r="N9" s="121">
        <v>641</v>
      </c>
      <c r="O9" s="72"/>
      <c r="P9" s="71"/>
      <c r="Q9" s="115"/>
      <c r="R9" s="115" t="s">
        <v>219</v>
      </c>
      <c r="S9" s="113"/>
    </row>
    <row r="10" spans="1:19" ht="18.75" customHeight="1" x14ac:dyDescent="0.35">
      <c r="A10" s="78"/>
      <c r="B10" s="195" t="s">
        <v>74</v>
      </c>
      <c r="C10" s="78"/>
      <c r="D10" s="78"/>
      <c r="E10" s="78"/>
      <c r="F10" s="24"/>
      <c r="G10" s="61"/>
      <c r="H10" s="207"/>
      <c r="I10" s="99" t="s">
        <v>138</v>
      </c>
      <c r="J10" s="114"/>
      <c r="K10" s="114"/>
      <c r="L10" s="107"/>
      <c r="M10" s="210"/>
      <c r="N10" s="114" t="s">
        <v>136</v>
      </c>
      <c r="O10" s="68"/>
      <c r="P10" s="68"/>
      <c r="Q10" s="182"/>
      <c r="R10" s="100"/>
      <c r="S10" s="103"/>
    </row>
    <row r="11" spans="1:19" ht="18.75" customHeight="1" x14ac:dyDescent="0.35">
      <c r="A11" s="78"/>
      <c r="B11" s="195" t="s">
        <v>75</v>
      </c>
      <c r="C11" s="80"/>
      <c r="D11" s="80"/>
      <c r="E11" s="80"/>
      <c r="F11" s="129"/>
      <c r="G11" s="63" t="s">
        <v>25</v>
      </c>
      <c r="H11" s="207"/>
      <c r="I11" s="118"/>
      <c r="J11" s="105"/>
      <c r="K11" s="169"/>
      <c r="L11" s="107"/>
      <c r="M11" s="210"/>
      <c r="N11" s="104"/>
      <c r="O11" s="107"/>
      <c r="P11" s="70"/>
      <c r="Q11" s="183"/>
      <c r="R11" s="105"/>
      <c r="S11" s="108"/>
    </row>
    <row r="12" spans="1:19" ht="18.75" customHeight="1" thickBot="1" x14ac:dyDescent="0.4">
      <c r="A12" s="78" t="s">
        <v>138</v>
      </c>
      <c r="B12" s="195" t="s">
        <v>139</v>
      </c>
      <c r="C12" s="78">
        <v>3</v>
      </c>
      <c r="D12" s="78">
        <v>0</v>
      </c>
      <c r="E12" s="78">
        <v>3</v>
      </c>
      <c r="F12" s="122" t="s">
        <v>361</v>
      </c>
      <c r="G12" s="62"/>
      <c r="H12" s="207"/>
      <c r="I12" s="121">
        <v>813</v>
      </c>
      <c r="J12" s="119"/>
      <c r="K12" s="120" t="s">
        <v>369</v>
      </c>
      <c r="L12" s="107"/>
      <c r="M12" s="210"/>
      <c r="N12" s="121">
        <v>523</v>
      </c>
      <c r="O12" s="107" t="s">
        <v>371</v>
      </c>
      <c r="P12" s="72"/>
      <c r="R12" s="105"/>
      <c r="S12" s="108"/>
    </row>
    <row r="13" spans="1:19" ht="18.75" customHeight="1" x14ac:dyDescent="0.35">
      <c r="A13" s="78" t="s">
        <v>140</v>
      </c>
      <c r="B13" s="195" t="s">
        <v>141</v>
      </c>
      <c r="C13" s="78">
        <v>1</v>
      </c>
      <c r="D13" s="78">
        <v>0</v>
      </c>
      <c r="E13" s="78">
        <v>1</v>
      </c>
      <c r="F13" s="24" t="s">
        <v>362</v>
      </c>
      <c r="G13" s="61"/>
      <c r="H13" s="207"/>
      <c r="I13" s="114" t="s">
        <v>152</v>
      </c>
      <c r="J13" s="68" t="s">
        <v>435</v>
      </c>
      <c r="K13" s="68" t="s">
        <v>231</v>
      </c>
      <c r="L13" s="102" t="s">
        <v>274</v>
      </c>
      <c r="M13" s="211"/>
      <c r="N13" s="214" t="s">
        <v>26</v>
      </c>
      <c r="O13" s="215"/>
      <c r="P13" s="114" t="s">
        <v>136</v>
      </c>
      <c r="Q13" s="68"/>
      <c r="R13" s="178"/>
      <c r="S13" s="178"/>
    </row>
    <row r="14" spans="1:19" ht="18.75" customHeight="1" x14ac:dyDescent="0.35">
      <c r="A14" s="78"/>
      <c r="B14" s="195" t="s">
        <v>78</v>
      </c>
      <c r="C14" s="78"/>
      <c r="D14" s="78"/>
      <c r="E14" s="78"/>
      <c r="F14" s="24"/>
      <c r="G14" s="63" t="s">
        <v>27</v>
      </c>
      <c r="H14" s="207"/>
      <c r="I14" s="104"/>
      <c r="J14" s="107"/>
      <c r="K14" s="107"/>
      <c r="L14" s="107"/>
      <c r="M14" s="211"/>
      <c r="N14" s="216" t="s">
        <v>146</v>
      </c>
      <c r="O14" s="217"/>
      <c r="P14" s="104"/>
      <c r="Q14" s="107"/>
      <c r="R14" s="179"/>
      <c r="S14" s="179"/>
    </row>
    <row r="15" spans="1:19" ht="18.75" customHeight="1" thickBot="1" x14ac:dyDescent="0.4">
      <c r="A15" s="78" t="s">
        <v>142</v>
      </c>
      <c r="B15" s="195" t="s">
        <v>143</v>
      </c>
      <c r="C15" s="78">
        <v>1</v>
      </c>
      <c r="D15" s="78">
        <v>6</v>
      </c>
      <c r="E15" s="78">
        <v>3</v>
      </c>
      <c r="F15" s="130" t="s">
        <v>375</v>
      </c>
      <c r="G15" s="62"/>
      <c r="H15" s="207"/>
      <c r="I15" s="121"/>
      <c r="J15" s="72" t="s">
        <v>443</v>
      </c>
      <c r="K15" s="72" t="s">
        <v>232</v>
      </c>
      <c r="L15" s="115" t="s">
        <v>273</v>
      </c>
      <c r="M15" s="211"/>
      <c r="N15" s="116" t="s">
        <v>263</v>
      </c>
      <c r="O15" s="117" t="s">
        <v>290</v>
      </c>
      <c r="P15" s="121">
        <v>523</v>
      </c>
      <c r="Q15" s="107" t="s">
        <v>371</v>
      </c>
      <c r="R15" s="161"/>
      <c r="S15" s="161"/>
    </row>
    <row r="16" spans="1:19" ht="18.75" customHeight="1" x14ac:dyDescent="0.35">
      <c r="A16" s="78"/>
      <c r="B16" s="195" t="s">
        <v>83</v>
      </c>
      <c r="C16" s="78"/>
      <c r="D16" s="78"/>
      <c r="E16" s="78"/>
      <c r="F16" s="24"/>
      <c r="G16" s="61"/>
      <c r="H16" s="207"/>
      <c r="I16" s="154" t="s">
        <v>150</v>
      </c>
      <c r="J16" s="100"/>
      <c r="K16" s="99" t="s">
        <v>148</v>
      </c>
      <c r="L16" s="105" t="s">
        <v>433</v>
      </c>
      <c r="M16" s="212"/>
      <c r="N16" s="68"/>
      <c r="O16" s="100"/>
      <c r="P16" s="68" t="s">
        <v>231</v>
      </c>
      <c r="Q16" s="102" t="s">
        <v>368</v>
      </c>
      <c r="R16" s="102"/>
      <c r="S16" s="102"/>
    </row>
    <row r="17" spans="1:19" ht="18.75" customHeight="1" x14ac:dyDescent="0.35">
      <c r="A17" s="78" t="s">
        <v>144</v>
      </c>
      <c r="B17" s="195" t="s">
        <v>145</v>
      </c>
      <c r="C17" s="78">
        <v>2</v>
      </c>
      <c r="D17" s="78">
        <v>3</v>
      </c>
      <c r="E17" s="78">
        <v>3</v>
      </c>
      <c r="F17" s="24" t="s">
        <v>220</v>
      </c>
      <c r="G17" s="63" t="s">
        <v>28</v>
      </c>
      <c r="H17" s="207"/>
      <c r="I17" s="167"/>
      <c r="J17" s="105"/>
      <c r="K17" s="118"/>
      <c r="L17" s="105"/>
      <c r="M17" s="212"/>
      <c r="N17" s="107"/>
      <c r="O17" s="105"/>
      <c r="P17" s="107"/>
      <c r="Q17" s="107"/>
      <c r="R17" s="107"/>
      <c r="S17" s="107"/>
    </row>
    <row r="18" spans="1:19" ht="18.75" customHeight="1" x14ac:dyDescent="0.35">
      <c r="A18" s="78"/>
      <c r="B18" s="195" t="s">
        <v>86</v>
      </c>
      <c r="C18" s="78"/>
      <c r="D18" s="78"/>
      <c r="E18" s="78"/>
      <c r="F18" s="24"/>
      <c r="G18" s="62"/>
      <c r="H18" s="207"/>
      <c r="I18" s="155">
        <v>10402</v>
      </c>
      <c r="J18" s="112" t="s">
        <v>367</v>
      </c>
      <c r="K18" s="121"/>
      <c r="L18" s="119" t="s">
        <v>434</v>
      </c>
      <c r="M18" s="212"/>
      <c r="N18" s="72"/>
      <c r="O18" s="110"/>
      <c r="P18" s="72" t="s">
        <v>232</v>
      </c>
      <c r="Q18" s="107" t="s">
        <v>367</v>
      </c>
      <c r="R18" s="115"/>
      <c r="S18" s="115"/>
    </row>
    <row r="19" spans="1:19" ht="18.75" customHeight="1" x14ac:dyDescent="0.35">
      <c r="A19" s="78" t="s">
        <v>146</v>
      </c>
      <c r="B19" s="195" t="s">
        <v>108</v>
      </c>
      <c r="C19" s="78">
        <v>0</v>
      </c>
      <c r="D19" s="78">
        <v>2</v>
      </c>
      <c r="E19" s="78">
        <v>0</v>
      </c>
      <c r="F19" s="75" t="s">
        <v>343</v>
      </c>
      <c r="G19" s="61"/>
      <c r="H19" s="207"/>
      <c r="I19" s="154" t="s">
        <v>142</v>
      </c>
      <c r="J19" s="114"/>
      <c r="K19" s="101"/>
      <c r="L19" s="102"/>
      <c r="M19" s="211"/>
      <c r="N19" s="68"/>
      <c r="O19" s="68" t="s">
        <v>231</v>
      </c>
      <c r="P19" s="67" t="s">
        <v>228</v>
      </c>
      <c r="Q19" s="188" t="s">
        <v>140</v>
      </c>
      <c r="R19" s="102"/>
      <c r="S19" s="102"/>
    </row>
    <row r="20" spans="1:19" ht="18.75" customHeight="1" x14ac:dyDescent="0.35">
      <c r="A20" s="78"/>
      <c r="B20" s="195" t="s">
        <v>147</v>
      </c>
      <c r="C20" s="78"/>
      <c r="D20" s="78"/>
      <c r="E20" s="78"/>
      <c r="F20" s="96"/>
      <c r="G20" s="63" t="s">
        <v>29</v>
      </c>
      <c r="H20" s="207"/>
      <c r="I20" s="118"/>
      <c r="J20" s="105"/>
      <c r="K20" s="106"/>
      <c r="L20" s="107"/>
      <c r="M20" s="211"/>
      <c r="N20" s="107"/>
      <c r="O20" s="107"/>
      <c r="P20" s="106"/>
      <c r="Q20" s="170">
        <v>542</v>
      </c>
      <c r="R20" s="107"/>
      <c r="S20" s="107"/>
    </row>
    <row r="21" spans="1:19" ht="18.75" customHeight="1" x14ac:dyDescent="0.35">
      <c r="A21" s="78" t="s">
        <v>148</v>
      </c>
      <c r="B21" s="195" t="s">
        <v>149</v>
      </c>
      <c r="C21" s="78">
        <v>0</v>
      </c>
      <c r="D21" s="78">
        <v>6</v>
      </c>
      <c r="E21" s="78">
        <v>2</v>
      </c>
      <c r="F21" s="24" t="s">
        <v>376</v>
      </c>
      <c r="G21" s="62"/>
      <c r="H21" s="208"/>
      <c r="I21" s="121">
        <v>823</v>
      </c>
      <c r="J21" s="119"/>
      <c r="K21" s="168"/>
      <c r="L21" s="115"/>
      <c r="M21" s="213"/>
      <c r="N21" s="72"/>
      <c r="O21" s="72" t="s">
        <v>232</v>
      </c>
      <c r="P21" s="71" t="s">
        <v>293</v>
      </c>
      <c r="Q21" s="119" t="s">
        <v>370</v>
      </c>
      <c r="R21" s="115"/>
      <c r="S21" s="115"/>
    </row>
    <row r="22" spans="1:19" ht="15.75" customHeight="1" x14ac:dyDescent="0.35">
      <c r="A22" s="78" t="s">
        <v>150</v>
      </c>
      <c r="B22" s="195" t="s">
        <v>151</v>
      </c>
      <c r="C22" s="78">
        <v>2</v>
      </c>
      <c r="D22" s="78">
        <v>0</v>
      </c>
      <c r="E22" s="78">
        <v>2</v>
      </c>
      <c r="F22" s="75" t="s">
        <v>365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 t="s">
        <v>152</v>
      </c>
      <c r="B23" s="195" t="s">
        <v>153</v>
      </c>
      <c r="C23" s="78">
        <v>1</v>
      </c>
      <c r="D23" s="78">
        <v>3</v>
      </c>
      <c r="E23" s="78">
        <v>2</v>
      </c>
      <c r="F23" s="130" t="s">
        <v>436</v>
      </c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196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196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195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SUM(C8:C25)</f>
        <v>14</v>
      </c>
      <c r="D31" s="95">
        <f>SUM(D8:D25)</f>
        <v>24</v>
      </c>
      <c r="E31" s="95">
        <f>SUM(E8:E25)</f>
        <v>22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1"/>
  <sheetViews>
    <sheetView view="pageBreakPreview" topLeftCell="A7" zoomScale="110" zoomScaleNormal="110" zoomScaleSheetLayoutView="110" workbookViewId="0">
      <selection activeCell="U34" sqref="U34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77"/>
    </row>
    <row r="2" spans="1:19" ht="18.75" x14ac:dyDescent="0.2">
      <c r="A2" s="21"/>
      <c r="B2" s="233" t="s">
        <v>62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76"/>
    </row>
    <row r="3" spans="1:19" ht="18.75" x14ac:dyDescent="0.2">
      <c r="A3" s="22"/>
      <c r="B3" s="234" t="s">
        <v>212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 t="s">
        <v>51</v>
      </c>
      <c r="S3" s="236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1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7" t="s">
        <v>63</v>
      </c>
      <c r="C7" s="78"/>
      <c r="D7" s="78"/>
      <c r="E7" s="78"/>
      <c r="F7" s="38"/>
      <c r="G7" s="36"/>
      <c r="H7" s="240" t="s">
        <v>22</v>
      </c>
      <c r="I7" s="114" t="s">
        <v>140</v>
      </c>
      <c r="J7" s="184" t="s">
        <v>154</v>
      </c>
      <c r="K7" s="114"/>
      <c r="L7" s="114"/>
      <c r="M7" s="209" t="s">
        <v>23</v>
      </c>
      <c r="N7" s="99"/>
      <c r="O7" s="100"/>
      <c r="P7" s="67"/>
      <c r="Q7" s="102"/>
      <c r="R7" s="100"/>
      <c r="S7" s="103"/>
    </row>
    <row r="8" spans="1:19" ht="18.75" customHeight="1" x14ac:dyDescent="0.35">
      <c r="A8" s="138" t="s">
        <v>154</v>
      </c>
      <c r="B8" s="139" t="s">
        <v>155</v>
      </c>
      <c r="C8" s="138">
        <v>1</v>
      </c>
      <c r="D8" s="138">
        <v>2</v>
      </c>
      <c r="E8" s="138">
        <v>2</v>
      </c>
      <c r="F8" s="127" t="s">
        <v>377</v>
      </c>
      <c r="G8" s="63" t="s">
        <v>24</v>
      </c>
      <c r="H8" s="241"/>
      <c r="I8" s="170">
        <v>542</v>
      </c>
      <c r="J8" s="108"/>
      <c r="K8" s="105"/>
      <c r="L8" s="169"/>
      <c r="M8" s="210"/>
      <c r="N8" s="104"/>
      <c r="O8" s="105"/>
      <c r="P8" s="106"/>
      <c r="Q8" s="107"/>
      <c r="R8" s="105"/>
      <c r="S8" s="108"/>
    </row>
    <row r="9" spans="1:19" ht="18.75" customHeight="1" x14ac:dyDescent="0.35">
      <c r="A9" s="138" t="s">
        <v>156</v>
      </c>
      <c r="B9" s="139" t="s">
        <v>157</v>
      </c>
      <c r="C9" s="138">
        <v>3</v>
      </c>
      <c r="D9" s="138">
        <v>0</v>
      </c>
      <c r="E9" s="138">
        <v>3</v>
      </c>
      <c r="F9" s="128" t="s">
        <v>378</v>
      </c>
      <c r="G9" s="62"/>
      <c r="H9" s="241"/>
      <c r="I9" s="120" t="s">
        <v>370</v>
      </c>
      <c r="J9" s="185">
        <v>545</v>
      </c>
      <c r="K9" s="119"/>
      <c r="L9" s="120" t="s">
        <v>382</v>
      </c>
      <c r="M9" s="210"/>
      <c r="N9" s="109"/>
      <c r="O9" s="110"/>
      <c r="P9" s="71"/>
      <c r="Q9" s="107"/>
      <c r="R9" s="112"/>
      <c r="S9" s="113"/>
    </row>
    <row r="10" spans="1:19" ht="18.75" customHeight="1" x14ac:dyDescent="0.35">
      <c r="A10" s="138" t="s">
        <v>158</v>
      </c>
      <c r="B10" s="139" t="s">
        <v>159</v>
      </c>
      <c r="C10" s="138">
        <v>3</v>
      </c>
      <c r="D10" s="138">
        <v>0</v>
      </c>
      <c r="E10" s="138">
        <v>3</v>
      </c>
      <c r="F10" s="24" t="s">
        <v>310</v>
      </c>
      <c r="G10" s="61"/>
      <c r="H10" s="207"/>
      <c r="I10" s="99" t="s">
        <v>158</v>
      </c>
      <c r="J10" s="99" t="s">
        <v>156</v>
      </c>
      <c r="K10" s="114"/>
      <c r="L10" s="114"/>
      <c r="M10" s="210"/>
      <c r="N10" s="99" t="s">
        <v>138</v>
      </c>
      <c r="O10" s="114"/>
      <c r="P10" s="114"/>
      <c r="Q10" s="102"/>
      <c r="R10" s="100"/>
      <c r="S10" s="103"/>
    </row>
    <row r="11" spans="1:19" ht="18.75" customHeight="1" x14ac:dyDescent="0.35">
      <c r="A11" s="78"/>
      <c r="B11" s="137" t="s">
        <v>74</v>
      </c>
      <c r="C11" s="78"/>
      <c r="D11" s="78"/>
      <c r="E11" s="78"/>
      <c r="F11" s="129"/>
      <c r="G11" s="63" t="s">
        <v>25</v>
      </c>
      <c r="H11" s="207"/>
      <c r="I11" s="157">
        <v>532</v>
      </c>
      <c r="J11" s="118"/>
      <c r="K11" s="105"/>
      <c r="L11" s="169"/>
      <c r="M11" s="210"/>
      <c r="N11" s="118"/>
      <c r="O11" s="105"/>
      <c r="P11" s="169"/>
      <c r="Q11" s="107"/>
      <c r="R11" s="105"/>
      <c r="S11" s="108"/>
    </row>
    <row r="12" spans="1:19" ht="18.75" customHeight="1" thickBot="1" x14ac:dyDescent="0.4">
      <c r="A12" s="78"/>
      <c r="B12" s="140" t="s">
        <v>75</v>
      </c>
      <c r="C12" s="80"/>
      <c r="D12" s="80"/>
      <c r="E12" s="80"/>
      <c r="F12" s="122"/>
      <c r="G12" s="62"/>
      <c r="H12" s="207"/>
      <c r="I12" s="121" t="s">
        <v>385</v>
      </c>
      <c r="J12" s="121">
        <v>531</v>
      </c>
      <c r="K12" s="119"/>
      <c r="L12" s="120" t="s">
        <v>383</v>
      </c>
      <c r="M12" s="210"/>
      <c r="N12" s="121">
        <v>813</v>
      </c>
      <c r="O12" s="119"/>
      <c r="P12" s="120" t="s">
        <v>369</v>
      </c>
      <c r="Q12" s="107"/>
      <c r="R12" s="112"/>
      <c r="S12" s="113"/>
    </row>
    <row r="13" spans="1:19" ht="18.75" customHeight="1" x14ac:dyDescent="0.35">
      <c r="A13" s="78" t="s">
        <v>138</v>
      </c>
      <c r="B13" s="139" t="s">
        <v>139</v>
      </c>
      <c r="C13" s="138">
        <v>3</v>
      </c>
      <c r="D13" s="138">
        <v>0</v>
      </c>
      <c r="E13" s="138">
        <v>3</v>
      </c>
      <c r="F13" s="122" t="s">
        <v>361</v>
      </c>
      <c r="G13" s="61"/>
      <c r="H13" s="207"/>
      <c r="I13" s="114"/>
      <c r="J13" s="99" t="s">
        <v>158</v>
      </c>
      <c r="K13" s="114"/>
      <c r="L13" s="114"/>
      <c r="M13" s="211"/>
      <c r="N13" s="214" t="s">
        <v>26</v>
      </c>
      <c r="O13" s="215"/>
      <c r="P13" s="99"/>
      <c r="Q13" s="114"/>
      <c r="R13" s="101"/>
      <c r="S13" s="102"/>
    </row>
    <row r="14" spans="1:19" ht="18.75" customHeight="1" x14ac:dyDescent="0.35">
      <c r="A14" s="78" t="s">
        <v>140</v>
      </c>
      <c r="B14" s="139" t="s">
        <v>141</v>
      </c>
      <c r="C14" s="138">
        <v>1</v>
      </c>
      <c r="D14" s="138">
        <v>0</v>
      </c>
      <c r="E14" s="138">
        <v>1</v>
      </c>
      <c r="F14" s="24" t="s">
        <v>362</v>
      </c>
      <c r="G14" s="63" t="s">
        <v>27</v>
      </c>
      <c r="H14" s="207"/>
      <c r="I14" s="105"/>
      <c r="J14" s="118"/>
      <c r="K14" s="169"/>
      <c r="L14" s="169"/>
      <c r="M14" s="211"/>
      <c r="N14" s="216" t="s">
        <v>146</v>
      </c>
      <c r="O14" s="217"/>
      <c r="P14" s="118"/>
      <c r="Q14" s="105"/>
      <c r="R14" s="106"/>
      <c r="S14" s="107"/>
    </row>
    <row r="15" spans="1:19" ht="18.75" customHeight="1" thickBot="1" x14ac:dyDescent="0.4">
      <c r="A15" s="78"/>
      <c r="B15" s="140" t="s">
        <v>78</v>
      </c>
      <c r="C15" s="78"/>
      <c r="D15" s="78"/>
      <c r="E15" s="78"/>
      <c r="F15" s="130"/>
      <c r="G15" s="62"/>
      <c r="H15" s="207"/>
      <c r="I15" s="120"/>
      <c r="J15" s="121">
        <v>532</v>
      </c>
      <c r="K15" s="120" t="s">
        <v>385</v>
      </c>
      <c r="L15" s="120"/>
      <c r="M15" s="211"/>
      <c r="N15" s="116" t="s">
        <v>263</v>
      </c>
      <c r="O15" s="117" t="s">
        <v>267</v>
      </c>
      <c r="P15" s="121"/>
      <c r="Q15" s="119"/>
      <c r="R15" s="111"/>
      <c r="S15" s="107"/>
    </row>
    <row r="16" spans="1:19" ht="18.75" customHeight="1" x14ac:dyDescent="0.35">
      <c r="A16" s="78" t="s">
        <v>160</v>
      </c>
      <c r="B16" s="139" t="s">
        <v>98</v>
      </c>
      <c r="C16" s="138">
        <v>2</v>
      </c>
      <c r="D16" s="138">
        <v>3</v>
      </c>
      <c r="E16" s="138">
        <v>3</v>
      </c>
      <c r="F16" s="24" t="s">
        <v>379</v>
      </c>
      <c r="G16" s="61"/>
      <c r="H16" s="207"/>
      <c r="I16" s="154" t="s">
        <v>161</v>
      </c>
      <c r="J16" s="114"/>
      <c r="K16" s="101"/>
      <c r="L16" s="68" t="s">
        <v>240</v>
      </c>
      <c r="M16" s="212"/>
      <c r="N16" s="68" t="s">
        <v>339</v>
      </c>
      <c r="O16" s="100"/>
      <c r="P16" s="99"/>
      <c r="Q16" s="100"/>
      <c r="R16" s="102"/>
      <c r="S16" s="102"/>
    </row>
    <row r="17" spans="1:19" ht="18.75" customHeight="1" x14ac:dyDescent="0.35">
      <c r="A17" s="78" t="s">
        <v>161</v>
      </c>
      <c r="B17" s="139" t="s">
        <v>162</v>
      </c>
      <c r="C17" s="138">
        <v>2</v>
      </c>
      <c r="D17" s="138">
        <v>3</v>
      </c>
      <c r="E17" s="138">
        <v>3</v>
      </c>
      <c r="F17" s="24" t="s">
        <v>380</v>
      </c>
      <c r="G17" s="63" t="s">
        <v>28</v>
      </c>
      <c r="H17" s="207"/>
      <c r="I17" s="118"/>
      <c r="J17" s="105"/>
      <c r="K17" s="106"/>
      <c r="L17" s="107"/>
      <c r="M17" s="212"/>
      <c r="N17" s="107"/>
      <c r="O17" s="105"/>
      <c r="P17" s="104"/>
      <c r="Q17" s="105"/>
      <c r="R17" s="107"/>
      <c r="S17" s="107"/>
    </row>
    <row r="18" spans="1:19" ht="18.75" customHeight="1" x14ac:dyDescent="0.35">
      <c r="A18" s="78"/>
      <c r="B18" s="137" t="s">
        <v>86</v>
      </c>
      <c r="C18" s="78"/>
      <c r="D18" s="78"/>
      <c r="E18" s="78"/>
      <c r="F18" s="24"/>
      <c r="G18" s="62"/>
      <c r="H18" s="207"/>
      <c r="I18" s="121">
        <v>823</v>
      </c>
      <c r="J18" s="119"/>
      <c r="K18" s="168"/>
      <c r="L18" s="72" t="s">
        <v>241</v>
      </c>
      <c r="M18" s="212"/>
      <c r="N18" s="72" t="s">
        <v>290</v>
      </c>
      <c r="O18" s="110"/>
      <c r="P18" s="121"/>
      <c r="Q18" s="123"/>
      <c r="R18" s="115"/>
      <c r="S18" s="115"/>
    </row>
    <row r="19" spans="1:19" ht="18.75" customHeight="1" x14ac:dyDescent="0.35">
      <c r="A19" s="141" t="s">
        <v>146</v>
      </c>
      <c r="B19" s="139" t="s">
        <v>108</v>
      </c>
      <c r="C19" s="138">
        <v>0</v>
      </c>
      <c r="D19" s="138">
        <v>2</v>
      </c>
      <c r="E19" s="138">
        <v>0</v>
      </c>
      <c r="F19" s="75" t="s">
        <v>381</v>
      </c>
      <c r="G19" s="61"/>
      <c r="H19" s="207"/>
      <c r="I19" s="154" t="s">
        <v>160</v>
      </c>
      <c r="J19" s="114"/>
      <c r="K19" s="101"/>
      <c r="L19" s="68" t="s">
        <v>240</v>
      </c>
      <c r="M19" s="211"/>
      <c r="N19" s="68" t="s">
        <v>266</v>
      </c>
      <c r="O19" s="99"/>
      <c r="P19" s="114"/>
      <c r="Q19" s="114"/>
      <c r="R19" s="102"/>
      <c r="S19" s="102"/>
    </row>
    <row r="20" spans="1:19" ht="18.75" customHeight="1" x14ac:dyDescent="0.35">
      <c r="A20" s="78"/>
      <c r="B20" s="79"/>
      <c r="C20" s="78"/>
      <c r="D20" s="124"/>
      <c r="E20" s="124"/>
      <c r="F20" s="96"/>
      <c r="G20" s="63" t="s">
        <v>29</v>
      </c>
      <c r="H20" s="207"/>
      <c r="I20" s="118"/>
      <c r="J20" s="105"/>
      <c r="K20" s="106"/>
      <c r="L20" s="107"/>
      <c r="M20" s="211"/>
      <c r="N20" s="107"/>
      <c r="O20" s="118"/>
      <c r="P20" s="105"/>
      <c r="Q20" s="169"/>
      <c r="R20" s="107"/>
      <c r="S20" s="107"/>
    </row>
    <row r="21" spans="1:19" ht="18.75" customHeight="1" x14ac:dyDescent="0.35">
      <c r="A21" s="78"/>
      <c r="B21" s="79"/>
      <c r="C21" s="78"/>
      <c r="D21" s="124"/>
      <c r="E21" s="124"/>
      <c r="F21" s="24"/>
      <c r="G21" s="62"/>
      <c r="H21" s="208"/>
      <c r="I21" s="121">
        <v>811</v>
      </c>
      <c r="J21" s="119"/>
      <c r="K21" s="168"/>
      <c r="L21" s="72" t="s">
        <v>241</v>
      </c>
      <c r="M21" s="213"/>
      <c r="N21" s="72" t="s">
        <v>384</v>
      </c>
      <c r="O21" s="121"/>
      <c r="P21" s="119"/>
      <c r="Q21" s="120"/>
      <c r="R21" s="115"/>
      <c r="S21" s="115"/>
    </row>
    <row r="22" spans="1:19" ht="15.75" customHeight="1" x14ac:dyDescent="0.35">
      <c r="A22" s="78"/>
      <c r="B22" s="79"/>
      <c r="C22" s="78"/>
      <c r="D22" s="124"/>
      <c r="E22" s="124"/>
      <c r="F22" s="75"/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SUM(C8:C21)</f>
        <v>15</v>
      </c>
      <c r="D31" s="95">
        <f>SUM(D8:D21)</f>
        <v>10</v>
      </c>
      <c r="E31" s="95">
        <f>SUM(E8:E21)</f>
        <v>18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31"/>
  <sheetViews>
    <sheetView view="pageBreakPreview" topLeftCell="A4" zoomScale="110" zoomScaleNormal="110" zoomScaleSheetLayoutView="110" workbookViewId="0">
      <selection activeCell="L29" sqref="L29:O2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77"/>
    </row>
    <row r="2" spans="1:19" ht="18.75" x14ac:dyDescent="0.2">
      <c r="A2" s="21"/>
      <c r="B2" s="233" t="s">
        <v>62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76"/>
    </row>
    <row r="3" spans="1:19" ht="18.75" x14ac:dyDescent="0.2">
      <c r="A3" s="22"/>
      <c r="B3" s="234" t="s">
        <v>61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 t="s">
        <v>47</v>
      </c>
      <c r="S3" s="236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7" t="s">
        <v>63</v>
      </c>
      <c r="C7" s="78"/>
      <c r="D7" s="78"/>
      <c r="E7" s="78"/>
      <c r="F7" s="38"/>
      <c r="G7" s="36"/>
      <c r="H7" s="206" t="s">
        <v>22</v>
      </c>
      <c r="I7" s="114" t="s">
        <v>166</v>
      </c>
      <c r="J7" s="68"/>
      <c r="K7" s="67"/>
      <c r="L7" s="102"/>
      <c r="M7" s="209" t="s">
        <v>23</v>
      </c>
      <c r="N7" s="99" t="s">
        <v>154</v>
      </c>
      <c r="O7" s="114"/>
      <c r="P7" s="114"/>
      <c r="Q7" s="102"/>
      <c r="R7" s="100"/>
      <c r="S7" s="103"/>
    </row>
    <row r="8" spans="1:19" ht="18.75" customHeight="1" x14ac:dyDescent="0.35">
      <c r="A8" s="78" t="s">
        <v>154</v>
      </c>
      <c r="B8" s="79" t="s">
        <v>155</v>
      </c>
      <c r="C8" s="78">
        <v>1</v>
      </c>
      <c r="D8" s="78">
        <v>2</v>
      </c>
      <c r="E8" s="78">
        <v>2</v>
      </c>
      <c r="F8" s="127" t="s">
        <v>377</v>
      </c>
      <c r="G8" s="63" t="s">
        <v>24</v>
      </c>
      <c r="H8" s="207"/>
      <c r="I8" s="104"/>
      <c r="J8" s="107"/>
      <c r="K8" s="69"/>
      <c r="L8" s="107"/>
      <c r="M8" s="210"/>
      <c r="N8" s="118"/>
      <c r="O8" s="105"/>
      <c r="P8" s="169"/>
      <c r="Q8" s="107"/>
      <c r="R8" s="105"/>
      <c r="S8" s="108"/>
    </row>
    <row r="9" spans="1:19" ht="18.75" customHeight="1" x14ac:dyDescent="0.35">
      <c r="A9" s="78" t="s">
        <v>156</v>
      </c>
      <c r="B9" s="79" t="s">
        <v>157</v>
      </c>
      <c r="C9" s="78">
        <v>3</v>
      </c>
      <c r="D9" s="78">
        <v>0</v>
      </c>
      <c r="E9" s="78">
        <v>3</v>
      </c>
      <c r="F9" s="128" t="s">
        <v>378</v>
      </c>
      <c r="G9" s="62"/>
      <c r="H9" s="207"/>
      <c r="I9" s="121">
        <v>822</v>
      </c>
      <c r="J9" s="72"/>
      <c r="K9" s="71"/>
      <c r="L9" s="107" t="s">
        <v>230</v>
      </c>
      <c r="M9" s="210"/>
      <c r="N9" s="121">
        <v>545</v>
      </c>
      <c r="O9" s="119"/>
      <c r="P9" s="120" t="s">
        <v>382</v>
      </c>
      <c r="Q9" s="107"/>
      <c r="R9" s="112"/>
      <c r="S9" s="113"/>
    </row>
    <row r="10" spans="1:19" ht="18.75" customHeight="1" x14ac:dyDescent="0.35">
      <c r="A10" s="78" t="s">
        <v>158</v>
      </c>
      <c r="B10" s="79" t="s">
        <v>159</v>
      </c>
      <c r="C10" s="78">
        <v>3</v>
      </c>
      <c r="D10" s="78">
        <v>0</v>
      </c>
      <c r="E10" s="78">
        <v>3</v>
      </c>
      <c r="F10" s="24" t="s">
        <v>310</v>
      </c>
      <c r="G10" s="61"/>
      <c r="H10" s="207"/>
      <c r="I10" s="114" t="s">
        <v>163</v>
      </c>
      <c r="J10" s="68" t="s">
        <v>287</v>
      </c>
      <c r="K10" s="67" t="s">
        <v>247</v>
      </c>
      <c r="L10" s="102" t="s">
        <v>244</v>
      </c>
      <c r="M10" s="210"/>
      <c r="N10" s="99" t="s">
        <v>156</v>
      </c>
      <c r="O10" s="114"/>
      <c r="P10" s="114"/>
      <c r="Q10" s="102"/>
      <c r="R10" s="100"/>
      <c r="S10" s="103"/>
    </row>
    <row r="11" spans="1:19" ht="18.75" customHeight="1" x14ac:dyDescent="0.35">
      <c r="A11" s="78"/>
      <c r="B11" s="137" t="s">
        <v>74</v>
      </c>
      <c r="C11" s="78"/>
      <c r="D11" s="78"/>
      <c r="E11" s="78"/>
      <c r="F11" s="129"/>
      <c r="G11" s="63" t="s">
        <v>25</v>
      </c>
      <c r="H11" s="207"/>
      <c r="I11" s="104"/>
      <c r="J11" s="107"/>
      <c r="K11" s="69"/>
      <c r="L11" s="107"/>
      <c r="M11" s="210"/>
      <c r="N11" s="118"/>
      <c r="O11" s="105"/>
      <c r="P11" s="169"/>
      <c r="Q11" s="107"/>
      <c r="R11" s="105"/>
      <c r="S11" s="108"/>
    </row>
    <row r="12" spans="1:19" ht="18.75" customHeight="1" thickBot="1" x14ac:dyDescent="0.4">
      <c r="A12" s="78"/>
      <c r="B12" s="140" t="s">
        <v>75</v>
      </c>
      <c r="C12" s="80"/>
      <c r="D12" s="80"/>
      <c r="E12" s="80"/>
      <c r="F12" s="122"/>
      <c r="G12" s="62"/>
      <c r="H12" s="207"/>
      <c r="I12" s="121"/>
      <c r="J12" s="72" t="s">
        <v>288</v>
      </c>
      <c r="K12" s="71" t="s">
        <v>248</v>
      </c>
      <c r="L12" s="115" t="s">
        <v>251</v>
      </c>
      <c r="M12" s="210"/>
      <c r="N12" s="121">
        <v>531</v>
      </c>
      <c r="O12" s="119"/>
      <c r="P12" s="120" t="s">
        <v>383</v>
      </c>
      <c r="Q12" s="107"/>
      <c r="R12" s="112"/>
      <c r="S12" s="113"/>
    </row>
    <row r="13" spans="1:19" ht="18.75" customHeight="1" x14ac:dyDescent="0.35">
      <c r="A13" s="78" t="s">
        <v>140</v>
      </c>
      <c r="B13" s="79" t="s">
        <v>141</v>
      </c>
      <c r="C13" s="78">
        <v>1</v>
      </c>
      <c r="D13" s="78">
        <v>0</v>
      </c>
      <c r="E13" s="78">
        <v>1</v>
      </c>
      <c r="F13" s="24" t="s">
        <v>362</v>
      </c>
      <c r="G13" s="61"/>
      <c r="H13" s="207"/>
      <c r="I13" s="114" t="s">
        <v>140</v>
      </c>
      <c r="J13" s="99" t="s">
        <v>163</v>
      </c>
      <c r="K13" s="68" t="s">
        <v>287</v>
      </c>
      <c r="L13" s="102" t="s">
        <v>390</v>
      </c>
      <c r="M13" s="211"/>
      <c r="N13" s="214" t="s">
        <v>26</v>
      </c>
      <c r="O13" s="215"/>
      <c r="P13" s="99"/>
      <c r="Q13" s="114"/>
      <c r="R13" s="101"/>
      <c r="S13" s="102"/>
    </row>
    <row r="14" spans="1:19" ht="18.75" customHeight="1" x14ac:dyDescent="0.35">
      <c r="A14" s="78"/>
      <c r="B14" s="140" t="s">
        <v>78</v>
      </c>
      <c r="C14" s="78"/>
      <c r="D14" s="78"/>
      <c r="E14" s="78"/>
      <c r="F14" s="24"/>
      <c r="G14" s="63" t="s">
        <v>27</v>
      </c>
      <c r="H14" s="207"/>
      <c r="I14" s="170">
        <v>542</v>
      </c>
      <c r="J14" s="118"/>
      <c r="K14" s="107"/>
      <c r="L14" s="169"/>
      <c r="M14" s="211"/>
      <c r="N14" s="216" t="s">
        <v>146</v>
      </c>
      <c r="O14" s="217"/>
      <c r="P14" s="118"/>
      <c r="Q14" s="105"/>
      <c r="R14" s="106"/>
      <c r="S14" s="107"/>
    </row>
    <row r="15" spans="1:19" ht="18.75" customHeight="1" thickBot="1" x14ac:dyDescent="0.4">
      <c r="A15" s="78" t="s">
        <v>163</v>
      </c>
      <c r="B15" s="79" t="s">
        <v>164</v>
      </c>
      <c r="C15" s="78">
        <v>1</v>
      </c>
      <c r="D15" s="78">
        <v>6</v>
      </c>
      <c r="E15" s="78">
        <v>3</v>
      </c>
      <c r="F15" s="130" t="s">
        <v>386</v>
      </c>
      <c r="G15" s="62"/>
      <c r="H15" s="207"/>
      <c r="I15" s="120" t="s">
        <v>388</v>
      </c>
      <c r="J15" s="121"/>
      <c r="K15" s="72" t="s">
        <v>288</v>
      </c>
      <c r="L15" s="115" t="s">
        <v>391</v>
      </c>
      <c r="M15" s="211"/>
      <c r="N15" s="116" t="s">
        <v>263</v>
      </c>
      <c r="O15" s="171" t="s">
        <v>389</v>
      </c>
      <c r="P15" s="121"/>
      <c r="Q15" s="119"/>
      <c r="R15" s="111"/>
      <c r="S15" s="107"/>
    </row>
    <row r="16" spans="1:19" ht="18.75" customHeight="1" x14ac:dyDescent="0.35">
      <c r="A16" s="78"/>
      <c r="B16" s="140" t="s">
        <v>165</v>
      </c>
      <c r="C16" s="78"/>
      <c r="D16" s="78"/>
      <c r="E16" s="78"/>
      <c r="F16" s="24"/>
      <c r="G16" s="61"/>
      <c r="H16" s="207"/>
      <c r="I16" s="99" t="s">
        <v>158</v>
      </c>
      <c r="J16" s="114"/>
      <c r="K16" s="114"/>
      <c r="L16" s="114"/>
      <c r="M16" s="212"/>
      <c r="N16" s="99"/>
      <c r="O16" s="114"/>
      <c r="P16" s="99"/>
      <c r="Q16" s="100"/>
      <c r="R16" s="102"/>
      <c r="S16" s="102"/>
    </row>
    <row r="17" spans="1:19" ht="18.75" customHeight="1" x14ac:dyDescent="0.35">
      <c r="A17" s="78" t="s">
        <v>166</v>
      </c>
      <c r="B17" s="79" t="s">
        <v>167</v>
      </c>
      <c r="C17" s="78">
        <v>0</v>
      </c>
      <c r="D17" s="78">
        <v>4</v>
      </c>
      <c r="E17" s="78">
        <v>4</v>
      </c>
      <c r="F17" s="24" t="s">
        <v>336</v>
      </c>
      <c r="G17" s="63" t="s">
        <v>28</v>
      </c>
      <c r="H17" s="207"/>
      <c r="I17" s="118"/>
      <c r="J17" s="105"/>
      <c r="K17" s="169"/>
      <c r="L17" s="105"/>
      <c r="M17" s="212"/>
      <c r="N17" s="118"/>
      <c r="O17" s="105"/>
      <c r="P17" s="104"/>
      <c r="Q17" s="105"/>
      <c r="R17" s="107"/>
      <c r="S17" s="107"/>
    </row>
    <row r="18" spans="1:19" ht="18.75" customHeight="1" x14ac:dyDescent="0.35">
      <c r="A18" s="78"/>
      <c r="B18" s="137" t="s">
        <v>86</v>
      </c>
      <c r="C18" s="78"/>
      <c r="D18" s="78"/>
      <c r="E18" s="78"/>
      <c r="F18" s="24"/>
      <c r="G18" s="62"/>
      <c r="H18" s="207"/>
      <c r="I18" s="121">
        <v>532</v>
      </c>
      <c r="J18" s="119"/>
      <c r="K18" s="120" t="s">
        <v>385</v>
      </c>
      <c r="L18" s="119"/>
      <c r="M18" s="212"/>
      <c r="N18" s="121"/>
      <c r="O18" s="119"/>
      <c r="P18" s="121"/>
      <c r="Q18" s="123"/>
      <c r="R18" s="115"/>
      <c r="S18" s="115"/>
    </row>
    <row r="19" spans="1:19" ht="18.75" customHeight="1" x14ac:dyDescent="0.35">
      <c r="A19" s="78" t="s">
        <v>146</v>
      </c>
      <c r="B19" s="79" t="s">
        <v>108</v>
      </c>
      <c r="C19" s="78">
        <v>0</v>
      </c>
      <c r="D19" s="78">
        <v>2</v>
      </c>
      <c r="E19" s="78">
        <v>0</v>
      </c>
      <c r="F19" s="75" t="s">
        <v>387</v>
      </c>
      <c r="G19" s="61"/>
      <c r="H19" s="207"/>
      <c r="I19" s="99"/>
      <c r="J19" s="68"/>
      <c r="K19" s="67"/>
      <c r="L19" s="102"/>
      <c r="M19" s="211"/>
      <c r="N19" s="99"/>
      <c r="O19" s="100"/>
      <c r="P19" s="99"/>
      <c r="Q19" s="114"/>
      <c r="R19" s="102"/>
      <c r="S19" s="102"/>
    </row>
    <row r="20" spans="1:19" ht="18.75" customHeight="1" x14ac:dyDescent="0.35">
      <c r="A20" s="78"/>
      <c r="B20" s="79"/>
      <c r="C20" s="78"/>
      <c r="D20" s="124"/>
      <c r="E20" s="124"/>
      <c r="F20" s="96"/>
      <c r="G20" s="63" t="s">
        <v>29</v>
      </c>
      <c r="H20" s="207"/>
      <c r="I20" s="104"/>
      <c r="J20" s="107"/>
      <c r="K20" s="69"/>
      <c r="L20" s="70"/>
      <c r="M20" s="211"/>
      <c r="N20" s="104"/>
      <c r="O20" s="105"/>
      <c r="P20" s="118"/>
      <c r="Q20" s="105"/>
      <c r="R20" s="107"/>
      <c r="S20" s="107"/>
    </row>
    <row r="21" spans="1:19" ht="18.75" customHeight="1" x14ac:dyDescent="0.35">
      <c r="A21" s="78"/>
      <c r="B21" s="79"/>
      <c r="C21" s="78"/>
      <c r="D21" s="124"/>
      <c r="E21" s="124"/>
      <c r="F21" s="24"/>
      <c r="G21" s="62"/>
      <c r="H21" s="208"/>
      <c r="I21" s="121"/>
      <c r="J21" s="72"/>
      <c r="K21" s="71"/>
      <c r="L21" s="115"/>
      <c r="M21" s="213"/>
      <c r="N21" s="121"/>
      <c r="O21" s="110"/>
      <c r="P21" s="121"/>
      <c r="Q21" s="119"/>
      <c r="R21" s="115"/>
      <c r="S21" s="115"/>
    </row>
    <row r="22" spans="1:19" ht="15.75" customHeight="1" x14ac:dyDescent="0.35">
      <c r="A22" s="78"/>
      <c r="B22" s="79"/>
      <c r="C22" s="78"/>
      <c r="D22" s="124"/>
      <c r="E22" s="124"/>
      <c r="F22" s="75"/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SUM(C8:C21)</f>
        <v>9</v>
      </c>
      <c r="D31" s="95">
        <f>SUM(D8:D21)</f>
        <v>14</v>
      </c>
      <c r="E31" s="95">
        <f>SUM(E8:E21)</f>
        <v>16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31"/>
  <sheetViews>
    <sheetView view="pageBreakPreview" zoomScale="93" zoomScaleNormal="110" zoomScaleSheetLayoutView="93" workbookViewId="0">
      <selection activeCell="L29" sqref="L29:O2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77"/>
    </row>
    <row r="2" spans="1:19" ht="18.75" x14ac:dyDescent="0.2">
      <c r="A2" s="21"/>
      <c r="B2" s="233" t="s">
        <v>62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76"/>
    </row>
    <row r="3" spans="1:19" ht="18.75" x14ac:dyDescent="0.2">
      <c r="A3" s="22"/>
      <c r="B3" s="234" t="s">
        <v>213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 t="s">
        <v>46</v>
      </c>
      <c r="S3" s="236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60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109</v>
      </c>
      <c r="C7" s="78"/>
      <c r="D7" s="78"/>
      <c r="E7" s="78"/>
      <c r="F7" s="38"/>
      <c r="G7" s="36"/>
      <c r="H7" s="206" t="s">
        <v>22</v>
      </c>
      <c r="I7" s="99"/>
      <c r="J7" s="114"/>
      <c r="K7" s="101"/>
      <c r="L7" s="102"/>
      <c r="M7" s="209" t="s">
        <v>23</v>
      </c>
      <c r="N7" s="99" t="s">
        <v>168</v>
      </c>
      <c r="O7" s="114"/>
      <c r="P7" s="114"/>
      <c r="Q7" s="99" t="s">
        <v>172</v>
      </c>
      <c r="R7" s="114"/>
      <c r="S7" s="114"/>
    </row>
    <row r="8" spans="1:19" ht="18.75" customHeight="1" x14ac:dyDescent="0.35">
      <c r="A8" s="78" t="s">
        <v>168</v>
      </c>
      <c r="B8" s="79" t="s">
        <v>169</v>
      </c>
      <c r="C8" s="78">
        <v>3</v>
      </c>
      <c r="D8" s="78">
        <v>0</v>
      </c>
      <c r="E8" s="78">
        <v>3</v>
      </c>
      <c r="F8" s="127" t="s">
        <v>393</v>
      </c>
      <c r="G8" s="63" t="s">
        <v>24</v>
      </c>
      <c r="H8" s="207"/>
      <c r="I8" s="118"/>
      <c r="J8" s="105"/>
      <c r="K8" s="106"/>
      <c r="L8" s="107"/>
      <c r="M8" s="210"/>
      <c r="N8" s="118"/>
      <c r="O8" s="105"/>
      <c r="P8" s="169"/>
      <c r="Q8" s="118"/>
      <c r="R8" s="105"/>
      <c r="S8" s="169"/>
    </row>
    <row r="9" spans="1:19" ht="18.75" customHeight="1" x14ac:dyDescent="0.35">
      <c r="A9" s="78" t="s">
        <v>170</v>
      </c>
      <c r="B9" s="79" t="s">
        <v>171</v>
      </c>
      <c r="C9" s="78">
        <v>0</v>
      </c>
      <c r="D9" s="78">
        <v>2</v>
      </c>
      <c r="E9" s="78">
        <v>1</v>
      </c>
      <c r="F9" s="128" t="s">
        <v>394</v>
      </c>
      <c r="G9" s="62"/>
      <c r="H9" s="207"/>
      <c r="I9" s="121"/>
      <c r="J9" s="131"/>
      <c r="L9" s="115"/>
      <c r="M9" s="210"/>
      <c r="N9" s="173" t="s">
        <v>400</v>
      </c>
      <c r="O9" s="119"/>
      <c r="P9" s="120" t="s">
        <v>399</v>
      </c>
      <c r="Q9" s="173" t="s">
        <v>400</v>
      </c>
      <c r="R9" s="119"/>
      <c r="S9" s="120" t="s">
        <v>385</v>
      </c>
    </row>
    <row r="10" spans="1:19" ht="18.75" customHeight="1" x14ac:dyDescent="0.35">
      <c r="A10" s="78" t="s">
        <v>172</v>
      </c>
      <c r="B10" s="79" t="s">
        <v>173</v>
      </c>
      <c r="C10" s="78">
        <v>3</v>
      </c>
      <c r="D10" s="78">
        <v>0</v>
      </c>
      <c r="E10" s="78">
        <v>3</v>
      </c>
      <c r="F10" s="24" t="s">
        <v>310</v>
      </c>
      <c r="G10" s="61"/>
      <c r="H10" s="207"/>
      <c r="I10" s="154" t="s">
        <v>182</v>
      </c>
      <c r="J10" s="100"/>
      <c r="K10" s="154"/>
      <c r="L10" s="100"/>
      <c r="M10" s="210"/>
      <c r="N10" s="114" t="s">
        <v>175</v>
      </c>
      <c r="O10" s="68"/>
      <c r="P10" s="67"/>
      <c r="Q10" s="102"/>
      <c r="R10" s="100"/>
      <c r="S10" s="103"/>
    </row>
    <row r="11" spans="1:19" ht="18.75" customHeight="1" x14ac:dyDescent="0.35">
      <c r="A11" s="78"/>
      <c r="B11" s="134" t="s">
        <v>114</v>
      </c>
      <c r="C11" s="78"/>
      <c r="D11" s="78"/>
      <c r="E11" s="78"/>
      <c r="F11" s="129"/>
      <c r="G11" s="63" t="s">
        <v>25</v>
      </c>
      <c r="H11" s="207"/>
      <c r="I11" s="167"/>
      <c r="J11" s="105"/>
      <c r="K11" s="167"/>
      <c r="L11" s="105"/>
      <c r="M11" s="210"/>
      <c r="N11" s="104"/>
      <c r="O11" s="107"/>
      <c r="P11" s="69"/>
      <c r="Q11" s="107"/>
      <c r="R11" s="105"/>
      <c r="S11" s="108"/>
    </row>
    <row r="12" spans="1:19" ht="18.75" customHeight="1" thickBot="1" x14ac:dyDescent="0.4">
      <c r="A12" s="78"/>
      <c r="B12" s="134" t="s">
        <v>174</v>
      </c>
      <c r="C12" s="78"/>
      <c r="D12" s="78"/>
      <c r="E12" s="78"/>
      <c r="F12" s="122"/>
      <c r="G12" s="62"/>
      <c r="H12" s="207"/>
      <c r="I12" s="173" t="s">
        <v>400</v>
      </c>
      <c r="J12" s="112" t="s">
        <v>227</v>
      </c>
      <c r="K12" s="155"/>
      <c r="L12" s="112"/>
      <c r="M12" s="210"/>
      <c r="N12" s="173" t="s">
        <v>400</v>
      </c>
      <c r="O12" s="72"/>
      <c r="P12" s="71"/>
      <c r="Q12" s="107" t="s">
        <v>401</v>
      </c>
      <c r="R12" s="112"/>
      <c r="S12" s="113"/>
    </row>
    <row r="13" spans="1:19" ht="18.75" customHeight="1" x14ac:dyDescent="0.35">
      <c r="A13" s="78" t="s">
        <v>175</v>
      </c>
      <c r="B13" s="79" t="s">
        <v>176</v>
      </c>
      <c r="C13" s="80">
        <v>2</v>
      </c>
      <c r="D13" s="80">
        <v>2</v>
      </c>
      <c r="E13" s="80">
        <v>3</v>
      </c>
      <c r="F13" s="24" t="s">
        <v>395</v>
      </c>
      <c r="G13" s="61"/>
      <c r="H13" s="207"/>
      <c r="I13" s="114"/>
      <c r="J13" s="105"/>
      <c r="K13" s="67"/>
      <c r="L13" s="102"/>
      <c r="M13" s="211"/>
      <c r="N13" s="214" t="s">
        <v>26</v>
      </c>
      <c r="O13" s="215"/>
      <c r="P13" s="114" t="s">
        <v>178</v>
      </c>
      <c r="Q13" s="68"/>
      <c r="R13" s="68" t="s">
        <v>226</v>
      </c>
      <c r="S13" s="102" t="s">
        <v>224</v>
      </c>
    </row>
    <row r="14" spans="1:19" ht="18.75" customHeight="1" x14ac:dyDescent="0.35">
      <c r="A14" s="78"/>
      <c r="B14" s="134" t="s">
        <v>177</v>
      </c>
      <c r="C14" s="78"/>
      <c r="D14" s="78"/>
      <c r="E14" s="78"/>
      <c r="F14" s="24"/>
      <c r="G14" s="63" t="s">
        <v>27</v>
      </c>
      <c r="H14" s="207"/>
      <c r="I14" s="105"/>
      <c r="J14" s="105"/>
      <c r="K14" s="106"/>
      <c r="L14" s="107"/>
      <c r="M14" s="211"/>
      <c r="N14" s="216" t="s">
        <v>184</v>
      </c>
      <c r="O14" s="217"/>
      <c r="P14" s="104"/>
      <c r="Q14" s="107"/>
      <c r="R14" s="107"/>
      <c r="S14" s="107"/>
    </row>
    <row r="15" spans="1:19" ht="18.75" customHeight="1" thickBot="1" x14ac:dyDescent="0.4">
      <c r="A15" s="78" t="s">
        <v>178</v>
      </c>
      <c r="B15" s="79" t="s">
        <v>179</v>
      </c>
      <c r="C15" s="78">
        <v>1</v>
      </c>
      <c r="D15" s="78">
        <v>6</v>
      </c>
      <c r="E15" s="78">
        <v>3</v>
      </c>
      <c r="F15" s="130" t="s">
        <v>396</v>
      </c>
      <c r="G15" s="62"/>
      <c r="H15" s="207"/>
      <c r="I15" s="120"/>
      <c r="J15" s="112"/>
      <c r="K15" s="71"/>
      <c r="L15" s="107"/>
      <c r="M15" s="211"/>
      <c r="N15" s="172" t="s">
        <v>398</v>
      </c>
      <c r="O15" s="171" t="s">
        <v>219</v>
      </c>
      <c r="P15" s="174" t="s">
        <v>398</v>
      </c>
      <c r="Q15" s="72"/>
      <c r="R15" s="72" t="s">
        <v>229</v>
      </c>
      <c r="S15" s="107" t="s">
        <v>251</v>
      </c>
    </row>
    <row r="16" spans="1:19" ht="18.75" customHeight="1" x14ac:dyDescent="0.35">
      <c r="A16" s="78" t="s">
        <v>180</v>
      </c>
      <c r="B16" s="79" t="s">
        <v>181</v>
      </c>
      <c r="C16" s="78">
        <v>1</v>
      </c>
      <c r="D16" s="78">
        <v>6</v>
      </c>
      <c r="E16" s="78">
        <v>3</v>
      </c>
      <c r="F16" s="24" t="s">
        <v>397</v>
      </c>
      <c r="G16" s="61"/>
      <c r="H16" s="207"/>
      <c r="I16" s="154" t="s">
        <v>170</v>
      </c>
      <c r="J16" s="100"/>
      <c r="K16" s="99"/>
      <c r="L16" s="114"/>
      <c r="M16" s="212"/>
      <c r="N16" s="99"/>
      <c r="O16" s="114"/>
      <c r="P16" s="99"/>
      <c r="Q16" s="99" t="s">
        <v>180</v>
      </c>
      <c r="R16" s="68" t="s">
        <v>226</v>
      </c>
      <c r="S16" s="68" t="s">
        <v>250</v>
      </c>
    </row>
    <row r="17" spans="1:19" ht="18.75" customHeight="1" x14ac:dyDescent="0.35">
      <c r="A17" s="78"/>
      <c r="B17" s="134" t="s">
        <v>123</v>
      </c>
      <c r="C17" s="78"/>
      <c r="D17" s="78"/>
      <c r="E17" s="78"/>
      <c r="F17" s="24"/>
      <c r="G17" s="63" t="s">
        <v>28</v>
      </c>
      <c r="H17" s="207"/>
      <c r="I17" s="167"/>
      <c r="J17" s="105"/>
      <c r="K17" s="118"/>
      <c r="L17" s="105"/>
      <c r="M17" s="212"/>
      <c r="N17" s="118"/>
      <c r="O17" s="105"/>
      <c r="P17" s="104"/>
      <c r="Q17" s="118"/>
      <c r="R17" s="107"/>
      <c r="S17" s="107"/>
    </row>
    <row r="18" spans="1:19" ht="18.75" customHeight="1" x14ac:dyDescent="0.35">
      <c r="A18" s="78" t="s">
        <v>182</v>
      </c>
      <c r="B18" s="79" t="s">
        <v>183</v>
      </c>
      <c r="C18" s="78">
        <v>2</v>
      </c>
      <c r="D18" s="78">
        <v>0</v>
      </c>
      <c r="E18" s="78">
        <v>2</v>
      </c>
      <c r="F18" s="24" t="s">
        <v>304</v>
      </c>
      <c r="G18" s="62"/>
      <c r="H18" s="207"/>
      <c r="I18" s="173" t="s">
        <v>400</v>
      </c>
      <c r="J18" s="112" t="s">
        <v>392</v>
      </c>
      <c r="K18" s="121"/>
      <c r="L18" s="119"/>
      <c r="M18" s="212"/>
      <c r="N18" s="121"/>
      <c r="O18" s="119"/>
      <c r="P18" s="121"/>
      <c r="Q18" s="174" t="s">
        <v>398</v>
      </c>
      <c r="R18" s="72" t="s">
        <v>229</v>
      </c>
      <c r="S18" s="72" t="s">
        <v>369</v>
      </c>
    </row>
    <row r="19" spans="1:19" ht="18.75" customHeight="1" x14ac:dyDescent="0.35">
      <c r="A19" s="78"/>
      <c r="B19" s="134" t="s">
        <v>86</v>
      </c>
      <c r="C19" s="78"/>
      <c r="D19" s="78"/>
      <c r="E19" s="78"/>
      <c r="F19" s="75"/>
      <c r="G19" s="61"/>
      <c r="H19" s="207"/>
      <c r="I19" s="99"/>
      <c r="J19" s="68"/>
      <c r="K19" s="67"/>
      <c r="L19" s="102" t="s">
        <v>180</v>
      </c>
      <c r="M19" s="211"/>
      <c r="N19" s="68"/>
      <c r="O19" s="68" t="s">
        <v>226</v>
      </c>
      <c r="P19" s="67" t="s">
        <v>250</v>
      </c>
      <c r="Q19" s="154" t="s">
        <v>178</v>
      </c>
      <c r="R19" s="68" t="s">
        <v>226</v>
      </c>
      <c r="S19" s="68" t="s">
        <v>402</v>
      </c>
    </row>
    <row r="20" spans="1:19" ht="18.75" customHeight="1" x14ac:dyDescent="0.35">
      <c r="A20" s="78" t="s">
        <v>184</v>
      </c>
      <c r="B20" s="79" t="s">
        <v>185</v>
      </c>
      <c r="C20" s="78">
        <v>0</v>
      </c>
      <c r="D20" s="78">
        <v>2</v>
      </c>
      <c r="E20" s="78">
        <v>0</v>
      </c>
      <c r="F20" s="96" t="s">
        <v>220</v>
      </c>
      <c r="G20" s="63" t="s">
        <v>29</v>
      </c>
      <c r="H20" s="207"/>
      <c r="I20" s="104"/>
      <c r="J20" s="107"/>
      <c r="K20" s="69"/>
      <c r="L20" s="70"/>
      <c r="M20" s="211"/>
      <c r="N20" s="107"/>
      <c r="O20" s="107"/>
      <c r="P20" s="106"/>
      <c r="Q20" s="167"/>
      <c r="R20" s="107"/>
      <c r="S20" s="107"/>
    </row>
    <row r="21" spans="1:19" ht="18.75" customHeight="1" x14ac:dyDescent="0.35">
      <c r="A21" s="78"/>
      <c r="B21" s="79"/>
      <c r="C21" s="78"/>
      <c r="D21" s="124"/>
      <c r="E21" s="124"/>
      <c r="F21" s="24"/>
      <c r="G21" s="62"/>
      <c r="H21" s="208"/>
      <c r="I21" s="121"/>
      <c r="J21" s="72"/>
      <c r="K21" s="71"/>
      <c r="L21" s="72" t="s">
        <v>400</v>
      </c>
      <c r="M21" s="213"/>
      <c r="N21" s="72"/>
      <c r="O21" s="72" t="s">
        <v>229</v>
      </c>
      <c r="P21" s="71" t="s">
        <v>369</v>
      </c>
      <c r="Q21" s="174" t="s">
        <v>398</v>
      </c>
      <c r="R21" s="72" t="s">
        <v>229</v>
      </c>
      <c r="S21" s="72" t="s">
        <v>403</v>
      </c>
    </row>
    <row r="22" spans="1:19" ht="15.75" customHeight="1" x14ac:dyDescent="0.35">
      <c r="A22" s="78"/>
      <c r="B22" s="79"/>
      <c r="C22" s="78"/>
      <c r="D22" s="124"/>
      <c r="E22" s="124"/>
      <c r="F22" s="75"/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SUM(C8:C25)</f>
        <v>12</v>
      </c>
      <c r="D31" s="95">
        <f>SUM(D8:D25)</f>
        <v>18</v>
      </c>
      <c r="E31" s="95">
        <f>SUM(E8:E25)</f>
        <v>18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31"/>
  <sheetViews>
    <sheetView view="pageBreakPreview" topLeftCell="A7" zoomScale="120" zoomScaleNormal="110" zoomScaleSheetLayoutView="120" workbookViewId="0">
      <selection activeCell="L29" sqref="L29:O2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5.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20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77"/>
    </row>
    <row r="2" spans="1:19" ht="18.75" x14ac:dyDescent="0.2">
      <c r="A2" s="21"/>
      <c r="B2" s="233" t="s">
        <v>62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76"/>
    </row>
    <row r="3" spans="1:19" ht="18.75" x14ac:dyDescent="0.2">
      <c r="A3" s="22"/>
      <c r="B3" s="234" t="s">
        <v>424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 t="s">
        <v>423</v>
      </c>
      <c r="S3" s="236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1">
        <v>1</v>
      </c>
      <c r="J6" s="60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109</v>
      </c>
      <c r="C7" s="78"/>
      <c r="D7" s="78"/>
      <c r="E7" s="78"/>
      <c r="F7" s="38"/>
      <c r="G7" s="36"/>
      <c r="H7" s="240" t="s">
        <v>22</v>
      </c>
      <c r="I7" s="193" t="s">
        <v>172</v>
      </c>
      <c r="J7" s="184"/>
      <c r="K7" s="114"/>
      <c r="L7" s="102"/>
      <c r="M7" s="209" t="s">
        <v>23</v>
      </c>
      <c r="N7" s="154" t="s">
        <v>170</v>
      </c>
      <c r="O7" s="100"/>
      <c r="P7" s="114" t="s">
        <v>180</v>
      </c>
      <c r="Q7" s="68"/>
      <c r="R7" s="67"/>
      <c r="S7" s="102"/>
    </row>
    <row r="8" spans="1:19" ht="18.75" customHeight="1" x14ac:dyDescent="0.35">
      <c r="A8" s="78" t="s">
        <v>168</v>
      </c>
      <c r="B8" s="79" t="s">
        <v>169</v>
      </c>
      <c r="C8" s="78">
        <v>3</v>
      </c>
      <c r="D8" s="78">
        <v>0</v>
      </c>
      <c r="E8" s="78">
        <v>3</v>
      </c>
      <c r="F8" s="127" t="s">
        <v>393</v>
      </c>
      <c r="G8" s="63" t="s">
        <v>24</v>
      </c>
      <c r="H8" s="241"/>
      <c r="I8" s="105"/>
      <c r="J8" s="108"/>
      <c r="K8" s="169"/>
      <c r="L8" s="107"/>
      <c r="M8" s="210"/>
      <c r="N8" s="167"/>
      <c r="O8" s="105"/>
      <c r="P8" s="104"/>
      <c r="Q8" s="107"/>
      <c r="R8" s="69"/>
      <c r="S8" s="107"/>
    </row>
    <row r="9" spans="1:19" ht="18.75" customHeight="1" x14ac:dyDescent="0.35">
      <c r="A9" s="78" t="s">
        <v>170</v>
      </c>
      <c r="B9" s="79" t="s">
        <v>171</v>
      </c>
      <c r="C9" s="78">
        <v>0</v>
      </c>
      <c r="D9" s="78">
        <v>2</v>
      </c>
      <c r="E9" s="78">
        <v>1</v>
      </c>
      <c r="F9" s="128" t="s">
        <v>394</v>
      </c>
      <c r="G9" s="62"/>
      <c r="H9" s="241"/>
      <c r="I9" s="194" t="s">
        <v>398</v>
      </c>
      <c r="J9" s="192"/>
      <c r="K9" s="120" t="s">
        <v>408</v>
      </c>
      <c r="L9" s="115"/>
      <c r="M9" s="210"/>
      <c r="N9" s="174" t="s">
        <v>398</v>
      </c>
      <c r="O9" s="112" t="s">
        <v>392</v>
      </c>
      <c r="P9" s="174" t="s">
        <v>398</v>
      </c>
      <c r="Q9" s="70"/>
      <c r="R9" s="69"/>
      <c r="S9" s="107" t="s">
        <v>405</v>
      </c>
    </row>
    <row r="10" spans="1:19" ht="18.75" customHeight="1" x14ac:dyDescent="0.35">
      <c r="A10" s="78" t="s">
        <v>172</v>
      </c>
      <c r="B10" s="79" t="s">
        <v>173</v>
      </c>
      <c r="C10" s="78">
        <v>3</v>
      </c>
      <c r="D10" s="78">
        <v>0</v>
      </c>
      <c r="E10" s="78">
        <v>3</v>
      </c>
      <c r="F10" s="24" t="s">
        <v>406</v>
      </c>
      <c r="G10" s="61"/>
      <c r="H10" s="207"/>
      <c r="I10" s="99"/>
      <c r="J10" s="114"/>
      <c r="K10" s="114"/>
      <c r="L10" s="107"/>
      <c r="M10" s="210"/>
      <c r="N10" s="99"/>
      <c r="O10" s="68"/>
      <c r="P10" s="67"/>
      <c r="Q10" s="178"/>
      <c r="R10" s="178"/>
      <c r="S10" s="178"/>
    </row>
    <row r="11" spans="1:19" ht="18.75" customHeight="1" x14ac:dyDescent="0.35">
      <c r="A11" s="78"/>
      <c r="B11" s="134" t="s">
        <v>114</v>
      </c>
      <c r="C11" s="78"/>
      <c r="D11" s="78"/>
      <c r="E11" s="78"/>
      <c r="F11" s="129"/>
      <c r="G11" s="63" t="s">
        <v>25</v>
      </c>
      <c r="H11" s="207"/>
      <c r="I11" s="118"/>
      <c r="J11" s="105"/>
      <c r="K11" s="169"/>
      <c r="L11" s="107"/>
      <c r="M11" s="210"/>
      <c r="N11" s="104"/>
      <c r="O11" s="107"/>
      <c r="P11" s="69"/>
      <c r="Q11" s="179"/>
      <c r="R11" s="179"/>
      <c r="S11" s="179"/>
    </row>
    <row r="12" spans="1:19" ht="18.75" customHeight="1" thickBot="1" x14ac:dyDescent="0.4">
      <c r="A12" s="78"/>
      <c r="B12" s="134" t="s">
        <v>174</v>
      </c>
      <c r="C12" s="78"/>
      <c r="D12" s="78"/>
      <c r="E12" s="78"/>
      <c r="F12" s="122"/>
      <c r="G12" s="62"/>
      <c r="H12" s="207"/>
      <c r="I12" s="174"/>
      <c r="J12" s="119"/>
      <c r="K12" s="120"/>
      <c r="L12" s="107"/>
      <c r="M12" s="210"/>
      <c r="N12" s="121"/>
      <c r="O12" s="126"/>
      <c r="P12" s="71"/>
      <c r="Q12" s="161"/>
      <c r="R12" s="161"/>
      <c r="S12" s="161"/>
    </row>
    <row r="13" spans="1:19" ht="18.75" customHeight="1" x14ac:dyDescent="0.35">
      <c r="A13" s="78" t="s">
        <v>175</v>
      </c>
      <c r="B13" s="79" t="s">
        <v>176</v>
      </c>
      <c r="C13" s="80">
        <v>2</v>
      </c>
      <c r="D13" s="80">
        <v>2</v>
      </c>
      <c r="E13" s="80">
        <v>3</v>
      </c>
      <c r="F13" s="24" t="s">
        <v>430</v>
      </c>
      <c r="G13" s="61"/>
      <c r="H13" s="207"/>
      <c r="I13" s="114" t="s">
        <v>175</v>
      </c>
      <c r="J13" s="68"/>
      <c r="K13" s="67"/>
      <c r="L13" s="102"/>
      <c r="M13" s="211"/>
      <c r="N13" s="214" t="s">
        <v>26</v>
      </c>
      <c r="O13" s="215"/>
      <c r="P13" s="99" t="s">
        <v>180</v>
      </c>
      <c r="Q13" s="114"/>
      <c r="R13" s="114"/>
      <c r="S13" s="102"/>
    </row>
    <row r="14" spans="1:19" ht="18.75" customHeight="1" x14ac:dyDescent="0.35">
      <c r="A14" s="78"/>
      <c r="B14" s="134" t="s">
        <v>177</v>
      </c>
      <c r="C14" s="78"/>
      <c r="D14" s="78"/>
      <c r="E14" s="78"/>
      <c r="F14" s="24"/>
      <c r="G14" s="63" t="s">
        <v>27</v>
      </c>
      <c r="H14" s="207"/>
      <c r="I14" s="104"/>
      <c r="J14" s="107"/>
      <c r="K14" s="69"/>
      <c r="L14" s="107"/>
      <c r="M14" s="211"/>
      <c r="N14" s="216" t="s">
        <v>184</v>
      </c>
      <c r="O14" s="217"/>
      <c r="P14" s="118"/>
      <c r="Q14" s="105"/>
      <c r="R14" s="169"/>
      <c r="S14" s="107"/>
    </row>
    <row r="15" spans="1:19" ht="18.75" customHeight="1" thickBot="1" x14ac:dyDescent="0.4">
      <c r="A15" s="78" t="s">
        <v>178</v>
      </c>
      <c r="B15" s="79" t="s">
        <v>179</v>
      </c>
      <c r="C15" s="78">
        <v>1</v>
      </c>
      <c r="D15" s="78">
        <v>6</v>
      </c>
      <c r="E15" s="78">
        <v>3</v>
      </c>
      <c r="F15" s="130" t="s">
        <v>381</v>
      </c>
      <c r="G15" s="62"/>
      <c r="H15" s="207"/>
      <c r="I15" s="174" t="s">
        <v>398</v>
      </c>
      <c r="J15" s="72"/>
      <c r="K15" s="71"/>
      <c r="L15" s="107" t="s">
        <v>429</v>
      </c>
      <c r="M15" s="211"/>
      <c r="N15" s="172" t="s">
        <v>398</v>
      </c>
      <c r="O15" s="171" t="s">
        <v>272</v>
      </c>
      <c r="P15" s="174" t="s">
        <v>398</v>
      </c>
      <c r="Q15" s="119"/>
      <c r="R15" s="107" t="s">
        <v>405</v>
      </c>
      <c r="S15" s="107"/>
    </row>
    <row r="16" spans="1:19" ht="18.75" customHeight="1" x14ac:dyDescent="0.35">
      <c r="A16" s="78" t="s">
        <v>180</v>
      </c>
      <c r="B16" s="79" t="s">
        <v>181</v>
      </c>
      <c r="C16" s="78">
        <v>1</v>
      </c>
      <c r="D16" s="78">
        <v>6</v>
      </c>
      <c r="E16" s="78">
        <v>3</v>
      </c>
      <c r="F16" s="122" t="s">
        <v>331</v>
      </c>
      <c r="G16" s="61"/>
      <c r="H16" s="207"/>
      <c r="I16" s="99"/>
      <c r="J16" s="114"/>
      <c r="K16" s="99"/>
      <c r="L16" s="114"/>
      <c r="M16" s="212"/>
      <c r="N16" s="154" t="s">
        <v>182</v>
      </c>
      <c r="O16" s="100"/>
      <c r="P16" s="99" t="s">
        <v>168</v>
      </c>
      <c r="Q16" s="114"/>
      <c r="R16" s="114"/>
      <c r="S16" s="178"/>
    </row>
    <row r="17" spans="1:19" ht="18.75" customHeight="1" x14ac:dyDescent="0.35">
      <c r="A17" s="78"/>
      <c r="B17" s="134" t="s">
        <v>123</v>
      </c>
      <c r="C17" s="78"/>
      <c r="D17" s="78"/>
      <c r="E17" s="78"/>
      <c r="F17" s="24"/>
      <c r="G17" s="63" t="s">
        <v>28</v>
      </c>
      <c r="H17" s="207"/>
      <c r="I17" s="118"/>
      <c r="J17" s="105"/>
      <c r="K17" s="118"/>
      <c r="L17" s="105"/>
      <c r="M17" s="212"/>
      <c r="N17" s="167"/>
      <c r="O17" s="105"/>
      <c r="P17" s="118"/>
      <c r="Q17" s="105"/>
      <c r="R17" s="169"/>
      <c r="S17" s="179"/>
    </row>
    <row r="18" spans="1:19" ht="18.75" customHeight="1" x14ac:dyDescent="0.35">
      <c r="A18" s="78" t="s">
        <v>182</v>
      </c>
      <c r="B18" s="79" t="s">
        <v>183</v>
      </c>
      <c r="C18" s="78">
        <v>2</v>
      </c>
      <c r="D18" s="78">
        <v>0</v>
      </c>
      <c r="E18" s="78">
        <v>2</v>
      </c>
      <c r="F18" s="24" t="s">
        <v>295</v>
      </c>
      <c r="G18" s="62"/>
      <c r="H18" s="207"/>
      <c r="I18" s="121"/>
      <c r="J18" s="119"/>
      <c r="K18" s="121"/>
      <c r="L18" s="119"/>
      <c r="M18" s="212"/>
      <c r="N18" s="173" t="s">
        <v>400</v>
      </c>
      <c r="O18" s="112" t="s">
        <v>286</v>
      </c>
      <c r="P18" s="174" t="s">
        <v>398</v>
      </c>
      <c r="Q18" s="119"/>
      <c r="R18" s="120" t="s">
        <v>399</v>
      </c>
      <c r="S18" s="161"/>
    </row>
    <row r="19" spans="1:19" ht="18.75" customHeight="1" x14ac:dyDescent="0.35">
      <c r="A19" s="78"/>
      <c r="B19" s="134" t="s">
        <v>86</v>
      </c>
      <c r="C19" s="78"/>
      <c r="D19" s="78"/>
      <c r="E19" s="78"/>
      <c r="F19" s="75"/>
      <c r="G19" s="61"/>
      <c r="H19" s="207"/>
      <c r="I19" s="154" t="s">
        <v>178</v>
      </c>
      <c r="J19" s="114"/>
      <c r="K19" s="101"/>
      <c r="L19" s="68"/>
      <c r="M19" s="211"/>
      <c r="N19" s="68"/>
      <c r="O19" s="68"/>
      <c r="P19" s="67"/>
      <c r="Q19" s="114"/>
      <c r="R19" s="102"/>
      <c r="S19" s="102"/>
    </row>
    <row r="20" spans="1:19" ht="18.75" customHeight="1" x14ac:dyDescent="0.35">
      <c r="A20" s="78" t="s">
        <v>184</v>
      </c>
      <c r="B20" s="79" t="s">
        <v>185</v>
      </c>
      <c r="C20" s="78">
        <v>0</v>
      </c>
      <c r="D20" s="78">
        <v>2</v>
      </c>
      <c r="E20" s="78">
        <v>0</v>
      </c>
      <c r="F20" s="96" t="s">
        <v>404</v>
      </c>
      <c r="G20" s="63" t="s">
        <v>29</v>
      </c>
      <c r="H20" s="207"/>
      <c r="I20" s="118"/>
      <c r="J20" s="105"/>
      <c r="K20" s="106"/>
      <c r="L20" s="107"/>
      <c r="M20" s="211"/>
      <c r="N20" s="107"/>
      <c r="O20" s="107"/>
      <c r="P20" s="106"/>
      <c r="Q20" s="105"/>
      <c r="R20" s="107"/>
      <c r="S20" s="107"/>
    </row>
    <row r="21" spans="1:19" ht="18.75" customHeight="1" x14ac:dyDescent="0.35">
      <c r="A21" s="78"/>
      <c r="B21" s="79"/>
      <c r="C21" s="78"/>
      <c r="D21" s="124"/>
      <c r="E21" s="124"/>
      <c r="F21" s="24"/>
      <c r="G21" s="62"/>
      <c r="H21" s="208"/>
      <c r="I21" s="173" t="s">
        <v>400</v>
      </c>
      <c r="J21" s="119"/>
      <c r="K21" s="168"/>
      <c r="L21" s="72"/>
      <c r="M21" s="213"/>
      <c r="N21" s="72"/>
      <c r="O21" s="72"/>
      <c r="P21" s="71" t="s">
        <v>267</v>
      </c>
      <c r="Q21" s="119"/>
      <c r="R21" s="115"/>
      <c r="S21" s="115"/>
    </row>
    <row r="22" spans="1:19" ht="15.75" customHeight="1" x14ac:dyDescent="0.35">
      <c r="A22" s="78"/>
      <c r="B22" s="79"/>
      <c r="C22" s="78"/>
      <c r="D22" s="124"/>
      <c r="E22" s="124"/>
      <c r="F22" s="75"/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SUM(C8:C24)</f>
        <v>12</v>
      </c>
      <c r="D31" s="95">
        <f>SUM(D8:D24)</f>
        <v>18</v>
      </c>
      <c r="E31" s="95">
        <f>SUM(E8:E24)</f>
        <v>18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28"/>
  <sheetViews>
    <sheetView zoomScaleNormal="100" zoomScaleSheetLayoutView="100" workbookViewId="0">
      <selection activeCell="K31" sqref="K31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5.62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8" width="7.125" style="1" customWidth="1"/>
    <col min="19" max="19" width="6.75" style="1" customWidth="1"/>
    <col min="20" max="16384" width="9" style="1"/>
  </cols>
  <sheetData>
    <row r="1" spans="1:19" ht="18.75" x14ac:dyDescent="0.2">
      <c r="A1" s="20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77"/>
    </row>
    <row r="2" spans="1:19" ht="18.75" x14ac:dyDescent="0.2">
      <c r="A2" s="21"/>
      <c r="B2" s="233" t="s">
        <v>62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76"/>
    </row>
    <row r="3" spans="1:19" ht="18.75" x14ac:dyDescent="0.2">
      <c r="A3" s="22"/>
      <c r="B3" s="234" t="s">
        <v>426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 t="s">
        <v>425</v>
      </c>
      <c r="S3" s="236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0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7.25" customHeight="1" x14ac:dyDescent="0.35">
      <c r="A7" s="78"/>
      <c r="B7" s="134" t="s">
        <v>109</v>
      </c>
      <c r="C7" s="78"/>
      <c r="D7" s="78"/>
      <c r="E7" s="78"/>
      <c r="F7" s="38"/>
      <c r="G7" s="36"/>
      <c r="H7" s="206" t="s">
        <v>22</v>
      </c>
      <c r="I7" s="99" t="s">
        <v>172</v>
      </c>
      <c r="J7" s="114"/>
      <c r="K7" s="114"/>
      <c r="L7" s="100"/>
      <c r="M7" s="209" t="s">
        <v>23</v>
      </c>
      <c r="N7" s="154" t="s">
        <v>170</v>
      </c>
      <c r="O7" s="100"/>
      <c r="P7" s="114" t="s">
        <v>180</v>
      </c>
      <c r="Q7" s="68"/>
      <c r="R7" s="67"/>
      <c r="S7" s="102"/>
    </row>
    <row r="8" spans="1:19" ht="17.25" customHeight="1" x14ac:dyDescent="0.35">
      <c r="A8" s="78" t="s">
        <v>168</v>
      </c>
      <c r="B8" s="79" t="s">
        <v>169</v>
      </c>
      <c r="C8" s="78">
        <v>3</v>
      </c>
      <c r="D8" s="78">
        <v>0</v>
      </c>
      <c r="E8" s="78">
        <v>3</v>
      </c>
      <c r="F8" s="127" t="s">
        <v>393</v>
      </c>
      <c r="G8" s="63" t="s">
        <v>24</v>
      </c>
      <c r="H8" s="207"/>
      <c r="I8" s="118"/>
      <c r="J8" s="105"/>
      <c r="K8" s="169"/>
      <c r="L8" s="105"/>
      <c r="M8" s="210"/>
      <c r="N8" s="167"/>
      <c r="O8" s="105"/>
      <c r="P8" s="104"/>
      <c r="Q8" s="107"/>
      <c r="R8" s="69"/>
      <c r="S8" s="107"/>
    </row>
    <row r="9" spans="1:19" ht="17.25" customHeight="1" x14ac:dyDescent="0.35">
      <c r="A9" s="78" t="s">
        <v>170</v>
      </c>
      <c r="B9" s="79" t="s">
        <v>171</v>
      </c>
      <c r="C9" s="78">
        <v>0</v>
      </c>
      <c r="D9" s="78">
        <v>2</v>
      </c>
      <c r="E9" s="78">
        <v>1</v>
      </c>
      <c r="F9" s="128" t="s">
        <v>394</v>
      </c>
      <c r="G9" s="62"/>
      <c r="H9" s="207"/>
      <c r="I9" s="174" t="s">
        <v>398</v>
      </c>
      <c r="J9" s="119"/>
      <c r="K9" s="120" t="s">
        <v>408</v>
      </c>
      <c r="L9" s="112"/>
      <c r="M9" s="210"/>
      <c r="N9" s="174" t="s">
        <v>398</v>
      </c>
      <c r="O9" s="112" t="s">
        <v>392</v>
      </c>
      <c r="P9" s="174" t="s">
        <v>398</v>
      </c>
      <c r="Q9" s="72"/>
      <c r="R9" s="71"/>
      <c r="S9" s="107" t="s">
        <v>407</v>
      </c>
    </row>
    <row r="10" spans="1:19" ht="17.25" customHeight="1" x14ac:dyDescent="0.35">
      <c r="A10" s="78" t="s">
        <v>172</v>
      </c>
      <c r="B10" s="79" t="s">
        <v>173</v>
      </c>
      <c r="C10" s="78">
        <v>3</v>
      </c>
      <c r="D10" s="78">
        <v>0</v>
      </c>
      <c r="E10" s="78">
        <v>3</v>
      </c>
      <c r="F10" s="24" t="s">
        <v>406</v>
      </c>
      <c r="G10" s="61"/>
      <c r="H10" s="207"/>
      <c r="I10" s="154" t="s">
        <v>178</v>
      </c>
      <c r="J10" s="114"/>
      <c r="K10" s="101"/>
      <c r="L10" s="68"/>
      <c r="M10" s="210"/>
      <c r="N10" s="68"/>
      <c r="O10" s="68"/>
      <c r="P10" s="67"/>
      <c r="Q10" s="102"/>
      <c r="R10" s="100"/>
      <c r="S10" s="103"/>
    </row>
    <row r="11" spans="1:19" ht="17.25" customHeight="1" x14ac:dyDescent="0.35">
      <c r="A11" s="78"/>
      <c r="B11" s="134" t="s">
        <v>114</v>
      </c>
      <c r="C11" s="78"/>
      <c r="D11" s="78"/>
      <c r="E11" s="78"/>
      <c r="F11" s="129"/>
      <c r="G11" s="63" t="s">
        <v>25</v>
      </c>
      <c r="H11" s="207"/>
      <c r="I11" s="118"/>
      <c r="J11" s="105"/>
      <c r="K11" s="106"/>
      <c r="L11" s="107"/>
      <c r="M11" s="210"/>
      <c r="N11" s="107"/>
      <c r="O11" s="107"/>
      <c r="P11" s="106"/>
      <c r="Q11" s="107"/>
      <c r="R11" s="105"/>
      <c r="S11" s="108"/>
    </row>
    <row r="12" spans="1:19" ht="17.25" customHeight="1" thickBot="1" x14ac:dyDescent="0.4">
      <c r="A12" s="78"/>
      <c r="B12" s="134" t="s">
        <v>174</v>
      </c>
      <c r="C12" s="78"/>
      <c r="D12" s="78"/>
      <c r="E12" s="78"/>
      <c r="F12" s="122"/>
      <c r="G12" s="62"/>
      <c r="H12" s="207"/>
      <c r="I12" s="173" t="s">
        <v>400</v>
      </c>
      <c r="J12" s="119"/>
      <c r="K12" s="168"/>
      <c r="L12" s="72"/>
      <c r="M12" s="210"/>
      <c r="N12" s="72"/>
      <c r="O12" s="72"/>
      <c r="P12" s="71" t="s">
        <v>228</v>
      </c>
      <c r="Q12" s="107"/>
      <c r="R12" s="112"/>
      <c r="S12" s="113"/>
    </row>
    <row r="13" spans="1:19" ht="17.25" customHeight="1" x14ac:dyDescent="0.35">
      <c r="A13" s="78" t="s">
        <v>175</v>
      </c>
      <c r="B13" s="79" t="s">
        <v>176</v>
      </c>
      <c r="C13" s="80">
        <v>2</v>
      </c>
      <c r="D13" s="80">
        <v>2</v>
      </c>
      <c r="E13" s="80">
        <v>3</v>
      </c>
      <c r="F13" s="24" t="s">
        <v>430</v>
      </c>
      <c r="G13" s="61"/>
      <c r="H13" s="207"/>
      <c r="I13" s="114" t="s">
        <v>175</v>
      </c>
      <c r="J13" s="68"/>
      <c r="K13" s="67"/>
      <c r="L13" s="102"/>
      <c r="M13" s="211"/>
      <c r="N13" s="214" t="s">
        <v>26</v>
      </c>
      <c r="O13" s="215"/>
      <c r="P13" s="99" t="s">
        <v>180</v>
      </c>
      <c r="Q13" s="114"/>
      <c r="R13" s="114"/>
      <c r="S13" s="102"/>
    </row>
    <row r="14" spans="1:19" ht="17.25" customHeight="1" x14ac:dyDescent="0.35">
      <c r="A14" s="78"/>
      <c r="B14" s="134" t="s">
        <v>177</v>
      </c>
      <c r="C14" s="78"/>
      <c r="D14" s="78"/>
      <c r="E14" s="78"/>
      <c r="F14" s="24"/>
      <c r="G14" s="63" t="s">
        <v>27</v>
      </c>
      <c r="H14" s="207"/>
      <c r="I14" s="104"/>
      <c r="J14" s="107"/>
      <c r="K14" s="69"/>
      <c r="L14" s="107"/>
      <c r="M14" s="211"/>
      <c r="N14" s="216" t="s">
        <v>184</v>
      </c>
      <c r="O14" s="217"/>
      <c r="P14" s="118"/>
      <c r="Q14" s="105"/>
      <c r="R14" s="169"/>
      <c r="S14" s="107"/>
    </row>
    <row r="15" spans="1:19" ht="17.25" customHeight="1" thickBot="1" x14ac:dyDescent="0.4">
      <c r="A15" s="78" t="s">
        <v>178</v>
      </c>
      <c r="B15" s="79" t="s">
        <v>179</v>
      </c>
      <c r="C15" s="78">
        <v>1</v>
      </c>
      <c r="D15" s="78">
        <v>6</v>
      </c>
      <c r="E15" s="78">
        <v>3</v>
      </c>
      <c r="F15" s="130" t="s">
        <v>246</v>
      </c>
      <c r="G15" s="62"/>
      <c r="H15" s="207"/>
      <c r="I15" s="174" t="s">
        <v>398</v>
      </c>
      <c r="J15" s="72"/>
      <c r="K15" s="71"/>
      <c r="L15" s="107" t="s">
        <v>429</v>
      </c>
      <c r="M15" s="211"/>
      <c r="N15" s="172" t="s">
        <v>398</v>
      </c>
      <c r="O15" s="171" t="s">
        <v>272</v>
      </c>
      <c r="P15" s="174" t="s">
        <v>398</v>
      </c>
      <c r="Q15" s="119"/>
      <c r="R15" s="107" t="s">
        <v>407</v>
      </c>
      <c r="S15" s="107"/>
    </row>
    <row r="16" spans="1:19" ht="17.25" customHeight="1" x14ac:dyDescent="0.35">
      <c r="A16" s="78" t="s">
        <v>180</v>
      </c>
      <c r="B16" s="79" t="s">
        <v>181</v>
      </c>
      <c r="C16" s="78">
        <v>1</v>
      </c>
      <c r="D16" s="78">
        <v>6</v>
      </c>
      <c r="E16" s="78">
        <v>3</v>
      </c>
      <c r="F16" s="122" t="s">
        <v>333</v>
      </c>
      <c r="G16" s="61"/>
      <c r="H16" s="207"/>
      <c r="I16" s="99"/>
      <c r="J16" s="114"/>
      <c r="K16" s="99"/>
      <c r="L16" s="114"/>
      <c r="M16" s="212"/>
      <c r="N16" s="154" t="s">
        <v>182</v>
      </c>
      <c r="O16" s="100"/>
      <c r="P16" s="99" t="s">
        <v>168</v>
      </c>
      <c r="Q16" s="114"/>
      <c r="R16" s="114"/>
      <c r="S16" s="102"/>
    </row>
    <row r="17" spans="1:19" ht="17.25" customHeight="1" x14ac:dyDescent="0.35">
      <c r="A17" s="78"/>
      <c r="B17" s="134" t="s">
        <v>123</v>
      </c>
      <c r="C17" s="78"/>
      <c r="D17" s="78"/>
      <c r="E17" s="78"/>
      <c r="F17" s="24"/>
      <c r="G17" s="63" t="s">
        <v>28</v>
      </c>
      <c r="H17" s="207"/>
      <c r="I17" s="118"/>
      <c r="J17" s="105"/>
      <c r="K17" s="118"/>
      <c r="L17" s="105"/>
      <c r="M17" s="212"/>
      <c r="N17" s="167"/>
      <c r="O17" s="105"/>
      <c r="P17" s="118"/>
      <c r="Q17" s="105"/>
      <c r="R17" s="169"/>
      <c r="S17" s="107"/>
    </row>
    <row r="18" spans="1:19" ht="17.25" customHeight="1" x14ac:dyDescent="0.35">
      <c r="A18" s="78" t="s">
        <v>182</v>
      </c>
      <c r="B18" s="79" t="s">
        <v>183</v>
      </c>
      <c r="C18" s="78">
        <v>2</v>
      </c>
      <c r="D18" s="78">
        <v>0</v>
      </c>
      <c r="E18" s="78">
        <v>2</v>
      </c>
      <c r="F18" s="24" t="s">
        <v>295</v>
      </c>
      <c r="G18" s="62"/>
      <c r="H18" s="207"/>
      <c r="I18" s="121"/>
      <c r="J18" s="119"/>
      <c r="K18" s="121"/>
      <c r="L18" s="119"/>
      <c r="M18" s="212"/>
      <c r="N18" s="173" t="s">
        <v>400</v>
      </c>
      <c r="O18" s="112" t="s">
        <v>286</v>
      </c>
      <c r="P18" s="174" t="s">
        <v>398</v>
      </c>
      <c r="Q18" s="119"/>
      <c r="R18" s="120" t="s">
        <v>399</v>
      </c>
      <c r="S18" s="115"/>
    </row>
    <row r="19" spans="1:19" ht="17.25" customHeight="1" x14ac:dyDescent="0.35">
      <c r="A19" s="78"/>
      <c r="B19" s="134" t="s">
        <v>86</v>
      </c>
      <c r="C19" s="78"/>
      <c r="D19" s="78"/>
      <c r="E19" s="78"/>
      <c r="F19" s="75"/>
      <c r="G19" s="61"/>
      <c r="H19" s="207"/>
      <c r="I19" s="99"/>
      <c r="J19" s="68"/>
      <c r="K19" s="67"/>
      <c r="L19" s="102"/>
      <c r="M19" s="211"/>
      <c r="N19" s="99"/>
      <c r="O19" s="100"/>
      <c r="P19" s="99"/>
      <c r="Q19" s="114"/>
      <c r="R19" s="114"/>
      <c r="S19" s="102"/>
    </row>
    <row r="20" spans="1:19" ht="17.25" customHeight="1" x14ac:dyDescent="0.35">
      <c r="A20" s="78" t="s">
        <v>184</v>
      </c>
      <c r="B20" s="79" t="s">
        <v>185</v>
      </c>
      <c r="C20" s="78">
        <v>0</v>
      </c>
      <c r="D20" s="78">
        <v>2</v>
      </c>
      <c r="E20" s="78">
        <v>0</v>
      </c>
      <c r="F20" s="96" t="s">
        <v>404</v>
      </c>
      <c r="G20" s="63" t="s">
        <v>29</v>
      </c>
      <c r="H20" s="207"/>
      <c r="I20" s="104"/>
      <c r="J20" s="107"/>
      <c r="K20" s="69"/>
      <c r="L20" s="70"/>
      <c r="M20" s="211"/>
      <c r="N20" s="104"/>
      <c r="O20" s="105"/>
      <c r="P20" s="118"/>
      <c r="Q20" s="105"/>
      <c r="R20" s="169"/>
      <c r="S20" s="107"/>
    </row>
    <row r="21" spans="1:19" ht="17.25" customHeight="1" x14ac:dyDescent="0.35">
      <c r="A21" s="78"/>
      <c r="B21" s="79"/>
      <c r="C21" s="78"/>
      <c r="D21" s="124"/>
      <c r="E21" s="124"/>
      <c r="F21" s="24"/>
      <c r="G21" s="62"/>
      <c r="H21" s="208"/>
      <c r="I21" s="121"/>
      <c r="J21" s="72"/>
      <c r="K21" s="71"/>
      <c r="L21" s="115"/>
      <c r="M21" s="213"/>
      <c r="N21" s="121"/>
      <c r="O21" s="110"/>
      <c r="P21" s="174"/>
      <c r="Q21" s="119"/>
      <c r="R21" s="120"/>
      <c r="S21" s="115"/>
    </row>
    <row r="22" spans="1:19" ht="15.75" customHeight="1" x14ac:dyDescent="0.35">
      <c r="A22" s="78"/>
      <c r="B22" s="98"/>
      <c r="C22" s="89"/>
      <c r="D22" s="93"/>
      <c r="E22" s="93"/>
      <c r="F22" s="75"/>
      <c r="G22" s="43"/>
      <c r="H22" s="46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21" x14ac:dyDescent="0.35">
      <c r="A23" s="78"/>
      <c r="B23" s="98"/>
      <c r="C23" s="78"/>
      <c r="D23" s="78"/>
      <c r="E23" s="78"/>
      <c r="F23" s="75"/>
      <c r="G23" s="48"/>
      <c r="H23" s="46"/>
      <c r="I23" s="49"/>
      <c r="J23" s="50"/>
      <c r="K23" s="54" t="s">
        <v>30</v>
      </c>
      <c r="L23" s="12"/>
      <c r="M23" s="12"/>
      <c r="N23" s="52"/>
      <c r="O23" s="52"/>
      <c r="P23" s="54" t="s">
        <v>31</v>
      </c>
      <c r="Q23" s="45"/>
      <c r="R23" s="49"/>
      <c r="S23" s="47"/>
    </row>
    <row r="24" spans="1:19" ht="21" x14ac:dyDescent="0.35">
      <c r="A24" s="78"/>
      <c r="B24" s="79"/>
      <c r="C24" s="78"/>
      <c r="D24" s="78"/>
      <c r="E24" s="78"/>
      <c r="F24" s="75"/>
      <c r="G24" s="53"/>
      <c r="H24" s="54"/>
      <c r="I24" s="49"/>
      <c r="J24" s="51"/>
      <c r="K24" s="55"/>
      <c r="L24" s="223" t="s">
        <v>35</v>
      </c>
      <c r="M24" s="223"/>
      <c r="N24" s="223"/>
      <c r="O24" s="223"/>
      <c r="P24" s="54"/>
      <c r="Q24" s="54"/>
      <c r="R24" s="49"/>
      <c r="S24" s="41"/>
    </row>
    <row r="25" spans="1:19" ht="16.5" customHeight="1" x14ac:dyDescent="0.35">
      <c r="A25" s="80"/>
      <c r="B25" s="81"/>
      <c r="C25" s="90"/>
      <c r="D25" s="94"/>
      <c r="E25" s="94"/>
      <c r="F25" s="75"/>
      <c r="G25" s="43"/>
      <c r="H25" s="49"/>
      <c r="I25" s="49"/>
      <c r="J25" s="50"/>
      <c r="K25" s="55"/>
      <c r="L25" s="19"/>
      <c r="M25" s="54"/>
      <c r="N25" s="54"/>
      <c r="O25" s="54"/>
      <c r="P25" s="54"/>
      <c r="Q25" s="54"/>
      <c r="R25" s="49"/>
      <c r="S25" s="41"/>
    </row>
    <row r="26" spans="1:19" ht="16.5" customHeight="1" x14ac:dyDescent="0.35">
      <c r="A26" s="80"/>
      <c r="B26" s="81"/>
      <c r="C26" s="90"/>
      <c r="D26" s="94"/>
      <c r="E26" s="94"/>
      <c r="F26" s="75"/>
      <c r="G26" s="43"/>
      <c r="H26" s="49"/>
      <c r="I26" s="49"/>
      <c r="J26" s="50"/>
      <c r="K26" s="54" t="s">
        <v>30</v>
      </c>
      <c r="L26" s="52"/>
      <c r="M26" s="52"/>
      <c r="N26" s="52"/>
      <c r="O26" s="52"/>
      <c r="P26" s="204" t="s">
        <v>32</v>
      </c>
      <c r="Q26" s="204"/>
      <c r="R26" s="204"/>
      <c r="S26" s="205"/>
    </row>
    <row r="27" spans="1:19" ht="16.5" customHeight="1" x14ac:dyDescent="0.35">
      <c r="A27" s="80"/>
      <c r="B27" s="81"/>
      <c r="C27" s="89"/>
      <c r="D27" s="93"/>
      <c r="E27" s="93"/>
      <c r="F27" s="75"/>
      <c r="G27" s="56"/>
      <c r="H27" s="54"/>
      <c r="I27" s="49"/>
      <c r="J27" s="51"/>
      <c r="K27" s="45"/>
      <c r="L27" s="203" t="s">
        <v>444</v>
      </c>
      <c r="M27" s="203"/>
      <c r="N27" s="203"/>
      <c r="O27" s="203"/>
      <c r="P27" s="54"/>
      <c r="Q27" s="54"/>
      <c r="R27" s="49"/>
      <c r="S27" s="41"/>
    </row>
    <row r="28" spans="1:19" s="85" customFormat="1" ht="16.5" customHeight="1" x14ac:dyDescent="0.35">
      <c r="A28" s="88"/>
      <c r="B28" s="88" t="s">
        <v>33</v>
      </c>
      <c r="C28" s="95">
        <f>SUM(C8:C22)</f>
        <v>12</v>
      </c>
      <c r="D28" s="95">
        <f>SUM(D8:D22)</f>
        <v>18</v>
      </c>
      <c r="E28" s="95">
        <f>SUM(E8:E22)</f>
        <v>18</v>
      </c>
      <c r="F28" s="25"/>
      <c r="G28" s="82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4"/>
    </row>
  </sheetData>
  <mergeCells count="17">
    <mergeCell ref="A4:A6"/>
    <mergeCell ref="B4:B6"/>
    <mergeCell ref="C4:C6"/>
    <mergeCell ref="D4:D6"/>
    <mergeCell ref="E4:E6"/>
    <mergeCell ref="P26:S26"/>
    <mergeCell ref="B1:R1"/>
    <mergeCell ref="B2:R2"/>
    <mergeCell ref="B3:Q3"/>
    <mergeCell ref="R3:S3"/>
    <mergeCell ref="F4:F6"/>
    <mergeCell ref="L27:O27"/>
    <mergeCell ref="H7:H21"/>
    <mergeCell ref="M7:M21"/>
    <mergeCell ref="N13:O13"/>
    <mergeCell ref="N14:O14"/>
    <mergeCell ref="L24:O2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1"/>
  <sheetViews>
    <sheetView view="pageBreakPreview" topLeftCell="A7" zoomScale="110" zoomScaleNormal="110" zoomScaleSheetLayoutView="110" workbookViewId="0">
      <selection activeCell="L29" sqref="L29:O2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75" style="1" customWidth="1"/>
    <col min="19" max="19" width="6" style="1" customWidth="1"/>
    <col min="20" max="16384" width="9" style="1"/>
  </cols>
  <sheetData>
    <row r="1" spans="1:19" ht="18.75" x14ac:dyDescent="0.2">
      <c r="A1" s="2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40"/>
    </row>
    <row r="2" spans="1:19" ht="18.75" x14ac:dyDescent="0.2">
      <c r="A2" s="21"/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41"/>
    </row>
    <row r="3" spans="1:19" ht="21" x14ac:dyDescent="0.2">
      <c r="A3" s="22"/>
      <c r="B3" s="220" t="s">
        <v>56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 t="s">
        <v>36</v>
      </c>
      <c r="S3" s="222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63</v>
      </c>
      <c r="C7" s="78"/>
      <c r="D7" s="78"/>
      <c r="E7" s="78"/>
      <c r="F7" s="38"/>
      <c r="G7" s="36"/>
      <c r="H7" s="206" t="s">
        <v>22</v>
      </c>
      <c r="I7" s="99" t="s">
        <v>81</v>
      </c>
      <c r="J7" s="114" t="s">
        <v>439</v>
      </c>
      <c r="K7" s="114"/>
      <c r="L7" s="114"/>
      <c r="M7" s="209" t="s">
        <v>23</v>
      </c>
      <c r="N7" s="99"/>
      <c r="O7" s="114"/>
      <c r="P7" s="67" t="s">
        <v>231</v>
      </c>
      <c r="Q7" s="100" t="s">
        <v>234</v>
      </c>
      <c r="R7" s="100"/>
      <c r="S7" s="103"/>
    </row>
    <row r="8" spans="1:19" ht="18.75" customHeight="1" x14ac:dyDescent="0.2">
      <c r="A8" s="132" t="s">
        <v>64</v>
      </c>
      <c r="B8" s="133" t="s">
        <v>65</v>
      </c>
      <c r="C8" s="136">
        <v>0</v>
      </c>
      <c r="D8" s="136">
        <v>2</v>
      </c>
      <c r="E8" s="136">
        <v>1</v>
      </c>
      <c r="F8" s="127" t="s">
        <v>317</v>
      </c>
      <c r="G8" s="63" t="s">
        <v>24</v>
      </c>
      <c r="H8" s="207"/>
      <c r="I8" s="118"/>
      <c r="J8" s="105"/>
      <c r="K8" s="118"/>
      <c r="L8" s="105"/>
      <c r="M8" s="210"/>
      <c r="N8" s="118"/>
      <c r="O8" s="105"/>
      <c r="P8" s="106"/>
      <c r="Q8" s="105"/>
      <c r="R8" s="105"/>
      <c r="S8" s="108"/>
    </row>
    <row r="9" spans="1:19" ht="18.75" customHeight="1" x14ac:dyDescent="0.2">
      <c r="A9" s="132" t="s">
        <v>66</v>
      </c>
      <c r="B9" s="133" t="s">
        <v>67</v>
      </c>
      <c r="C9" s="136">
        <v>0</v>
      </c>
      <c r="D9" s="136">
        <v>2</v>
      </c>
      <c r="E9" s="136">
        <v>1</v>
      </c>
      <c r="F9" s="128" t="s">
        <v>308</v>
      </c>
      <c r="G9" s="62"/>
      <c r="H9" s="207"/>
      <c r="I9" s="121"/>
      <c r="J9" s="119" t="s">
        <v>440</v>
      </c>
      <c r="K9" s="121"/>
      <c r="L9" s="119"/>
      <c r="M9" s="210"/>
      <c r="N9" s="121"/>
      <c r="O9" s="119"/>
      <c r="P9" s="71" t="s">
        <v>232</v>
      </c>
      <c r="Q9" s="150" t="s">
        <v>235</v>
      </c>
      <c r="R9" s="112"/>
      <c r="S9" s="113"/>
    </row>
    <row r="10" spans="1:19" ht="18.75" customHeight="1" x14ac:dyDescent="0.2">
      <c r="A10" s="132" t="s">
        <v>68</v>
      </c>
      <c r="B10" s="133" t="s">
        <v>69</v>
      </c>
      <c r="C10" s="136">
        <v>1</v>
      </c>
      <c r="D10" s="136">
        <v>2</v>
      </c>
      <c r="E10" s="136">
        <v>2</v>
      </c>
      <c r="F10" s="24" t="s">
        <v>309</v>
      </c>
      <c r="G10" s="61"/>
      <c r="H10" s="207"/>
      <c r="I10" s="99" t="s">
        <v>76</v>
      </c>
      <c r="J10" s="100"/>
      <c r="K10" s="67"/>
      <c r="L10" s="107"/>
      <c r="M10" s="210"/>
      <c r="N10" s="99" t="s">
        <v>70</v>
      </c>
      <c r="O10" s="68"/>
      <c r="P10" s="67"/>
      <c r="Q10" s="102"/>
      <c r="R10" s="100"/>
      <c r="S10" s="103"/>
    </row>
    <row r="11" spans="1:19" ht="18.75" customHeight="1" x14ac:dyDescent="0.2">
      <c r="A11" s="132" t="s">
        <v>70</v>
      </c>
      <c r="B11" s="133" t="s">
        <v>71</v>
      </c>
      <c r="C11" s="136">
        <v>1</v>
      </c>
      <c r="D11" s="136">
        <v>0</v>
      </c>
      <c r="E11" s="136">
        <v>1</v>
      </c>
      <c r="F11" s="129" t="s">
        <v>310</v>
      </c>
      <c r="G11" s="63" t="s">
        <v>25</v>
      </c>
      <c r="H11" s="207"/>
      <c r="I11" s="104"/>
      <c r="J11" s="147"/>
      <c r="K11" s="106"/>
      <c r="L11" s="107"/>
      <c r="M11" s="210"/>
      <c r="N11" s="157">
        <v>532</v>
      </c>
      <c r="O11" s="107"/>
      <c r="P11" s="69"/>
      <c r="Q11" s="107"/>
      <c r="R11" s="105"/>
      <c r="S11" s="108"/>
    </row>
    <row r="12" spans="1:19" ht="18.75" customHeight="1" thickBot="1" x14ac:dyDescent="0.25">
      <c r="A12" s="132" t="s">
        <v>72</v>
      </c>
      <c r="B12" s="133" t="s">
        <v>73</v>
      </c>
      <c r="C12" s="136">
        <v>2</v>
      </c>
      <c r="D12" s="136">
        <v>0</v>
      </c>
      <c r="E12" s="136">
        <v>2</v>
      </c>
      <c r="F12" s="122" t="s">
        <v>311</v>
      </c>
      <c r="G12" s="62"/>
      <c r="H12" s="207"/>
      <c r="I12" s="148">
        <v>10401</v>
      </c>
      <c r="J12" s="112"/>
      <c r="K12" s="71"/>
      <c r="L12" s="107" t="s">
        <v>236</v>
      </c>
      <c r="M12" s="210"/>
      <c r="N12" s="121" t="s">
        <v>312</v>
      </c>
      <c r="O12" s="126"/>
      <c r="P12" s="71"/>
      <c r="Q12" s="107"/>
      <c r="R12" s="112"/>
      <c r="S12" s="113"/>
    </row>
    <row r="13" spans="1:19" ht="18.75" customHeight="1" x14ac:dyDescent="0.35">
      <c r="A13" s="78"/>
      <c r="B13" s="134" t="s">
        <v>74</v>
      </c>
      <c r="C13" s="78"/>
      <c r="D13" s="78"/>
      <c r="E13" s="78"/>
      <c r="F13" s="24"/>
      <c r="G13" s="61"/>
      <c r="H13" s="207"/>
      <c r="I13" s="114" t="s">
        <v>79</v>
      </c>
      <c r="J13" s="114"/>
      <c r="K13" s="101"/>
      <c r="L13" s="102"/>
      <c r="M13" s="211"/>
      <c r="N13" s="214" t="s">
        <v>26</v>
      </c>
      <c r="O13" s="215"/>
      <c r="P13" s="99"/>
      <c r="Q13" s="114"/>
      <c r="R13" s="101"/>
      <c r="S13" s="102"/>
    </row>
    <row r="14" spans="1:19" ht="18.75" customHeight="1" x14ac:dyDescent="0.35">
      <c r="A14" s="78"/>
      <c r="B14" s="134" t="s">
        <v>75</v>
      </c>
      <c r="C14" s="80"/>
      <c r="D14" s="80"/>
      <c r="E14" s="80"/>
      <c r="F14" s="24"/>
      <c r="G14" s="63" t="s">
        <v>27</v>
      </c>
      <c r="H14" s="207"/>
      <c r="I14" s="118"/>
      <c r="J14" s="105"/>
      <c r="K14" s="106"/>
      <c r="L14" s="107"/>
      <c r="M14" s="211"/>
      <c r="N14" s="216" t="s">
        <v>87</v>
      </c>
      <c r="O14" s="217"/>
      <c r="P14" s="118"/>
      <c r="Q14" s="105"/>
      <c r="R14" s="106"/>
      <c r="S14" s="107"/>
    </row>
    <row r="15" spans="1:19" ht="18.75" customHeight="1" thickBot="1" x14ac:dyDescent="0.4">
      <c r="A15" s="86" t="s">
        <v>76</v>
      </c>
      <c r="B15" s="87" t="s">
        <v>77</v>
      </c>
      <c r="C15" s="78">
        <v>1</v>
      </c>
      <c r="D15" s="78">
        <v>3</v>
      </c>
      <c r="E15" s="78">
        <v>2</v>
      </c>
      <c r="F15" s="130" t="s">
        <v>239</v>
      </c>
      <c r="G15" s="62"/>
      <c r="H15" s="207"/>
      <c r="I15" s="121">
        <v>641</v>
      </c>
      <c r="J15" s="131"/>
      <c r="L15" s="115" t="s">
        <v>219</v>
      </c>
      <c r="M15" s="211"/>
      <c r="N15" s="116" t="s">
        <v>225</v>
      </c>
      <c r="O15" s="117" t="s">
        <v>237</v>
      </c>
      <c r="P15" s="121"/>
      <c r="Q15" s="119"/>
      <c r="R15" s="111"/>
      <c r="S15" s="107"/>
    </row>
    <row r="16" spans="1:19" ht="18.75" customHeight="1" x14ac:dyDescent="0.35">
      <c r="A16" s="78"/>
      <c r="B16" s="134" t="s">
        <v>78</v>
      </c>
      <c r="C16" s="78"/>
      <c r="D16" s="78"/>
      <c r="E16" s="78"/>
      <c r="F16" s="24"/>
      <c r="G16" s="61"/>
      <c r="H16" s="207"/>
      <c r="I16" s="67" t="s">
        <v>66</v>
      </c>
      <c r="J16" s="102"/>
      <c r="K16" s="114" t="s">
        <v>72</v>
      </c>
      <c r="L16" s="68"/>
      <c r="M16" s="212"/>
      <c r="N16" s="99" t="s">
        <v>64</v>
      </c>
      <c r="O16" s="100"/>
      <c r="P16" s="99"/>
      <c r="Q16" s="100"/>
      <c r="R16" s="102"/>
      <c r="S16" s="102"/>
    </row>
    <row r="17" spans="1:19" ht="18.75" customHeight="1" x14ac:dyDescent="0.35">
      <c r="A17" s="78" t="s">
        <v>79</v>
      </c>
      <c r="B17" s="79" t="s">
        <v>80</v>
      </c>
      <c r="C17" s="78">
        <v>1</v>
      </c>
      <c r="D17" s="78">
        <v>3</v>
      </c>
      <c r="E17" s="78">
        <v>2</v>
      </c>
      <c r="F17" s="24" t="s">
        <v>220</v>
      </c>
      <c r="G17" s="63" t="s">
        <v>28</v>
      </c>
      <c r="H17" s="207"/>
      <c r="I17" s="69"/>
      <c r="J17" s="70"/>
      <c r="K17" s="104"/>
      <c r="L17" s="107"/>
      <c r="M17" s="212"/>
      <c r="N17" s="104"/>
      <c r="O17" s="105"/>
      <c r="P17" s="104"/>
      <c r="Q17" s="105"/>
      <c r="R17" s="107"/>
      <c r="S17" s="107"/>
    </row>
    <row r="18" spans="1:19" ht="18.75" customHeight="1" x14ac:dyDescent="0.35">
      <c r="A18" s="78" t="s">
        <v>81</v>
      </c>
      <c r="B18" s="79" t="s">
        <v>82</v>
      </c>
      <c r="C18" s="78">
        <v>2</v>
      </c>
      <c r="D18" s="78">
        <v>6</v>
      </c>
      <c r="E18" s="78">
        <v>4</v>
      </c>
      <c r="F18" s="24" t="s">
        <v>257</v>
      </c>
      <c r="G18" s="62"/>
      <c r="H18" s="207"/>
      <c r="I18" s="71" t="s">
        <v>315</v>
      </c>
      <c r="J18" s="115" t="s">
        <v>316</v>
      </c>
      <c r="K18" s="121">
        <v>535</v>
      </c>
      <c r="L18" s="72" t="s">
        <v>314</v>
      </c>
      <c r="M18" s="212"/>
      <c r="N18" s="121">
        <v>534</v>
      </c>
      <c r="O18" s="110" t="s">
        <v>318</v>
      </c>
      <c r="P18" s="121"/>
      <c r="Q18" s="123"/>
      <c r="R18" s="115"/>
      <c r="S18" s="115"/>
    </row>
    <row r="19" spans="1:19" ht="18.75" customHeight="1" x14ac:dyDescent="0.35">
      <c r="A19" s="78"/>
      <c r="B19" s="134" t="s">
        <v>83</v>
      </c>
      <c r="C19" s="78"/>
      <c r="D19" s="78"/>
      <c r="E19" s="78"/>
      <c r="F19" s="75"/>
      <c r="G19" s="61"/>
      <c r="H19" s="207"/>
      <c r="I19" s="114" t="s">
        <v>84</v>
      </c>
      <c r="J19" s="105" t="s">
        <v>296</v>
      </c>
      <c r="K19" s="67" t="s">
        <v>231</v>
      </c>
      <c r="L19" s="102" t="s">
        <v>230</v>
      </c>
      <c r="M19" s="211"/>
      <c r="N19" s="154" t="s">
        <v>68</v>
      </c>
      <c r="O19" s="68"/>
      <c r="P19" s="158"/>
      <c r="Q19" s="102"/>
      <c r="R19" s="102"/>
      <c r="S19" s="102"/>
    </row>
    <row r="20" spans="1:19" ht="18.75" customHeight="1" x14ac:dyDescent="0.35">
      <c r="A20" s="78" t="s">
        <v>84</v>
      </c>
      <c r="B20" s="79" t="s">
        <v>85</v>
      </c>
      <c r="C20" s="78">
        <v>1</v>
      </c>
      <c r="D20" s="78">
        <v>3</v>
      </c>
      <c r="E20" s="78">
        <v>2</v>
      </c>
      <c r="F20" s="96" t="s">
        <v>258</v>
      </c>
      <c r="G20" s="63" t="s">
        <v>29</v>
      </c>
      <c r="H20" s="207"/>
      <c r="I20" s="105"/>
      <c r="J20" s="105"/>
      <c r="K20" s="106"/>
      <c r="L20" s="107"/>
      <c r="M20" s="211"/>
      <c r="N20" s="104"/>
      <c r="O20" s="107"/>
      <c r="P20" s="159"/>
      <c r="Q20" s="107"/>
      <c r="R20" s="107"/>
      <c r="S20" s="107"/>
    </row>
    <row r="21" spans="1:19" ht="18.75" customHeight="1" x14ac:dyDescent="0.35">
      <c r="A21" s="78"/>
      <c r="B21" s="146" t="s">
        <v>86</v>
      </c>
      <c r="C21" s="78"/>
      <c r="D21" s="78"/>
      <c r="E21" s="78"/>
      <c r="F21" s="24"/>
      <c r="G21" s="62"/>
      <c r="H21" s="208"/>
      <c r="I21" s="120"/>
      <c r="J21" s="112" t="s">
        <v>297</v>
      </c>
      <c r="K21" s="71" t="s">
        <v>232</v>
      </c>
      <c r="L21" s="115" t="s">
        <v>224</v>
      </c>
      <c r="M21" s="213"/>
      <c r="N21" s="121">
        <v>512</v>
      </c>
      <c r="O21" s="72"/>
      <c r="P21" s="160" t="s">
        <v>313</v>
      </c>
      <c r="Q21" s="115"/>
      <c r="R21" s="115"/>
      <c r="S21" s="115"/>
    </row>
    <row r="22" spans="1:19" ht="15.75" customHeight="1" x14ac:dyDescent="0.35">
      <c r="A22" s="78" t="s">
        <v>87</v>
      </c>
      <c r="B22" s="79" t="s">
        <v>88</v>
      </c>
      <c r="C22" s="78">
        <v>0</v>
      </c>
      <c r="D22" s="78">
        <v>2</v>
      </c>
      <c r="E22" s="78">
        <v>0</v>
      </c>
      <c r="F22" s="151" t="s">
        <v>238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SUM(C8:C23)</f>
        <v>9</v>
      </c>
      <c r="D31" s="95">
        <f t="shared" ref="D31:E31" si="0">SUM(D8:D23)</f>
        <v>23</v>
      </c>
      <c r="E31" s="95">
        <f t="shared" si="0"/>
        <v>17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31"/>
  <sheetViews>
    <sheetView view="pageBreakPreview" topLeftCell="B4" zoomScale="160" zoomScaleNormal="110" zoomScaleSheetLayoutView="160" workbookViewId="0">
      <selection activeCell="T13" sqref="T1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4" width="7.125" style="1" customWidth="1"/>
    <col min="15" max="15" width="7" style="1" customWidth="1"/>
    <col min="16" max="16" width="6.75" style="1" customWidth="1"/>
    <col min="17" max="17" width="6.875" style="1" customWidth="1"/>
    <col min="18" max="18" width="7" style="1" customWidth="1"/>
    <col min="19" max="19" width="6.875" style="1" customWidth="1"/>
    <col min="20" max="16384" width="9" style="1"/>
  </cols>
  <sheetData>
    <row r="1" spans="1:19" ht="18.75" x14ac:dyDescent="0.2">
      <c r="A1" s="20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77"/>
    </row>
    <row r="2" spans="1:19" ht="18.75" x14ac:dyDescent="0.2">
      <c r="A2" s="21"/>
      <c r="B2" s="233" t="s">
        <v>62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76"/>
    </row>
    <row r="3" spans="1:19" ht="18.75" x14ac:dyDescent="0.2">
      <c r="A3" s="22"/>
      <c r="B3" s="234" t="s">
        <v>214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 t="s">
        <v>50</v>
      </c>
      <c r="S3" s="236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79" t="s">
        <v>109</v>
      </c>
      <c r="C7" s="78"/>
      <c r="D7" s="78"/>
      <c r="E7" s="78"/>
      <c r="F7" s="38"/>
      <c r="G7" s="36"/>
      <c r="H7" s="206" t="s">
        <v>22</v>
      </c>
      <c r="I7" s="99" t="s">
        <v>188</v>
      </c>
      <c r="J7" s="114"/>
      <c r="K7" s="114"/>
      <c r="L7" s="102" t="s">
        <v>190</v>
      </c>
      <c r="M7" s="209" t="s">
        <v>23</v>
      </c>
      <c r="N7" s="68"/>
      <c r="O7" s="68"/>
      <c r="P7" s="67"/>
      <c r="Q7" s="102"/>
      <c r="R7" s="100"/>
      <c r="S7" s="103"/>
    </row>
    <row r="8" spans="1:19" ht="18.75" customHeight="1" x14ac:dyDescent="0.35">
      <c r="A8" s="78" t="s">
        <v>186</v>
      </c>
      <c r="B8" s="79" t="s">
        <v>187</v>
      </c>
      <c r="C8" s="78">
        <v>3</v>
      </c>
      <c r="D8" s="78">
        <v>0</v>
      </c>
      <c r="E8" s="78">
        <v>3</v>
      </c>
      <c r="F8" s="127" t="s">
        <v>412</v>
      </c>
      <c r="G8" s="63" t="s">
        <v>24</v>
      </c>
      <c r="H8" s="207"/>
      <c r="I8" s="118"/>
      <c r="J8" s="105"/>
      <c r="K8" s="169"/>
      <c r="L8" s="107"/>
      <c r="M8" s="210"/>
      <c r="N8" s="107"/>
      <c r="O8" s="107"/>
      <c r="P8" s="106"/>
      <c r="Q8" s="107"/>
      <c r="R8" s="105"/>
      <c r="S8" s="108"/>
    </row>
    <row r="9" spans="1:19" ht="18.75" customHeight="1" x14ac:dyDescent="0.35">
      <c r="A9" s="78" t="s">
        <v>170</v>
      </c>
      <c r="B9" s="79" t="s">
        <v>171</v>
      </c>
      <c r="C9" s="78">
        <v>0</v>
      </c>
      <c r="D9" s="78">
        <v>2</v>
      </c>
      <c r="E9" s="78">
        <v>1</v>
      </c>
      <c r="F9" s="128" t="s">
        <v>394</v>
      </c>
      <c r="G9" s="62"/>
      <c r="H9" s="207"/>
      <c r="I9" s="121">
        <v>813</v>
      </c>
      <c r="J9" s="119"/>
      <c r="K9" s="120" t="s">
        <v>369</v>
      </c>
      <c r="L9" s="189">
        <v>811</v>
      </c>
      <c r="M9" s="210"/>
      <c r="N9" s="72"/>
      <c r="O9" s="72"/>
      <c r="P9" s="71"/>
      <c r="Q9" s="107" t="s">
        <v>410</v>
      </c>
      <c r="R9" s="112"/>
      <c r="S9" s="113"/>
    </row>
    <row r="10" spans="1:19" ht="18.75" customHeight="1" x14ac:dyDescent="0.35">
      <c r="A10" s="78"/>
      <c r="B10" s="79" t="s">
        <v>114</v>
      </c>
      <c r="C10" s="78"/>
      <c r="D10" s="78"/>
      <c r="E10" s="78"/>
      <c r="F10" s="24"/>
      <c r="G10" s="61"/>
      <c r="H10" s="207"/>
      <c r="I10" s="114" t="s">
        <v>166</v>
      </c>
      <c r="J10" s="68"/>
      <c r="K10" s="67"/>
      <c r="L10" s="102"/>
      <c r="M10" s="210"/>
      <c r="N10" s="99" t="s">
        <v>186</v>
      </c>
      <c r="O10" s="114"/>
      <c r="P10" s="114"/>
      <c r="Q10" s="102"/>
      <c r="R10" s="100"/>
      <c r="S10" s="103"/>
    </row>
    <row r="11" spans="1:19" ht="18.75" customHeight="1" x14ac:dyDescent="0.35">
      <c r="A11" s="78"/>
      <c r="B11" s="79" t="s">
        <v>174</v>
      </c>
      <c r="C11" s="78"/>
      <c r="D11" s="78"/>
      <c r="E11" s="78"/>
      <c r="F11" s="129"/>
      <c r="G11" s="63" t="s">
        <v>25</v>
      </c>
      <c r="H11" s="207"/>
      <c r="I11" s="104"/>
      <c r="J11" s="107"/>
      <c r="K11" s="69"/>
      <c r="L11" s="107"/>
      <c r="M11" s="210"/>
      <c r="N11" s="118"/>
      <c r="O11" s="105"/>
      <c r="P11" s="169"/>
      <c r="Q11" s="107"/>
      <c r="R11" s="105"/>
      <c r="S11" s="108"/>
    </row>
    <row r="12" spans="1:19" ht="18.75" customHeight="1" thickBot="1" x14ac:dyDescent="0.4">
      <c r="A12" s="78" t="s">
        <v>188</v>
      </c>
      <c r="B12" s="79" t="s">
        <v>189</v>
      </c>
      <c r="C12" s="78">
        <v>3</v>
      </c>
      <c r="D12" s="78">
        <v>0</v>
      </c>
      <c r="E12" s="78">
        <v>3</v>
      </c>
      <c r="F12" s="122" t="s">
        <v>361</v>
      </c>
      <c r="G12" s="62"/>
      <c r="H12" s="207"/>
      <c r="I12" s="121">
        <v>822</v>
      </c>
      <c r="J12" s="72"/>
      <c r="K12" s="71"/>
      <c r="L12" s="107" t="s">
        <v>272</v>
      </c>
      <c r="M12" s="210"/>
      <c r="N12" s="121">
        <v>515</v>
      </c>
      <c r="O12" s="119"/>
      <c r="P12" s="120" t="s">
        <v>409</v>
      </c>
      <c r="Q12" s="107"/>
      <c r="R12" s="112"/>
      <c r="S12" s="113"/>
    </row>
    <row r="13" spans="1:19" ht="18.75" customHeight="1" x14ac:dyDescent="0.35">
      <c r="A13" s="78" t="s">
        <v>175</v>
      </c>
      <c r="B13" s="145" t="s">
        <v>176</v>
      </c>
      <c r="C13" s="80">
        <v>2</v>
      </c>
      <c r="D13" s="80">
        <v>2</v>
      </c>
      <c r="E13" s="80">
        <v>3</v>
      </c>
      <c r="F13" s="24" t="s">
        <v>395</v>
      </c>
      <c r="G13" s="61"/>
      <c r="H13" s="207"/>
      <c r="I13" s="154" t="s">
        <v>180</v>
      </c>
      <c r="J13" s="114"/>
      <c r="K13" s="101"/>
      <c r="L13" s="102"/>
      <c r="M13" s="211"/>
      <c r="N13" s="214" t="s">
        <v>26</v>
      </c>
      <c r="O13" s="215"/>
      <c r="P13" s="68"/>
      <c r="Q13" s="68"/>
      <c r="R13" s="67"/>
      <c r="S13" s="102"/>
    </row>
    <row r="14" spans="1:19" ht="18.75" customHeight="1" x14ac:dyDescent="0.35">
      <c r="A14" s="78"/>
      <c r="B14" s="79" t="s">
        <v>177</v>
      </c>
      <c r="C14" s="78"/>
      <c r="D14" s="78"/>
      <c r="E14" s="78"/>
      <c r="F14" s="24"/>
      <c r="G14" s="63" t="s">
        <v>27</v>
      </c>
      <c r="H14" s="207"/>
      <c r="I14" s="118"/>
      <c r="J14" s="105"/>
      <c r="K14" s="106"/>
      <c r="L14" s="107"/>
      <c r="M14" s="211"/>
      <c r="N14" s="216" t="s">
        <v>195</v>
      </c>
      <c r="O14" s="217"/>
      <c r="P14" s="107"/>
      <c r="Q14" s="107"/>
      <c r="R14" s="106"/>
      <c r="S14" s="107"/>
    </row>
    <row r="15" spans="1:19" ht="18.75" customHeight="1" thickBot="1" x14ac:dyDescent="0.4">
      <c r="A15" s="78" t="s">
        <v>190</v>
      </c>
      <c r="B15" s="79" t="s">
        <v>191</v>
      </c>
      <c r="C15" s="78">
        <v>1</v>
      </c>
      <c r="D15" s="78">
        <v>4</v>
      </c>
      <c r="E15" s="78">
        <v>3</v>
      </c>
      <c r="F15" s="130" t="s">
        <v>411</v>
      </c>
      <c r="G15" s="62"/>
      <c r="H15" s="207"/>
      <c r="I15" s="121" t="s">
        <v>413</v>
      </c>
      <c r="J15" s="119"/>
      <c r="K15" s="168"/>
      <c r="L15" s="115"/>
      <c r="M15" s="211"/>
      <c r="N15" s="116" t="s">
        <v>338</v>
      </c>
      <c r="O15" s="171" t="s">
        <v>251</v>
      </c>
      <c r="P15" s="72"/>
      <c r="Q15" s="72"/>
      <c r="R15" s="71" t="s">
        <v>286</v>
      </c>
      <c r="S15" s="107"/>
    </row>
    <row r="16" spans="1:19" ht="18.75" customHeight="1" x14ac:dyDescent="0.35">
      <c r="A16" s="78"/>
      <c r="B16" s="79" t="s">
        <v>115</v>
      </c>
      <c r="C16" s="78"/>
      <c r="D16" s="78"/>
      <c r="E16" s="78"/>
      <c r="F16" s="24"/>
      <c r="G16" s="61"/>
      <c r="H16" s="207"/>
      <c r="I16" s="154" t="s">
        <v>193</v>
      </c>
      <c r="J16" s="114"/>
      <c r="K16" s="101"/>
      <c r="L16" s="102"/>
      <c r="M16" s="212"/>
      <c r="N16" s="68"/>
      <c r="O16" s="68"/>
      <c r="P16" s="67"/>
      <c r="Q16" s="100"/>
      <c r="R16" s="102"/>
      <c r="S16" s="102"/>
    </row>
    <row r="17" spans="1:19" ht="18.75" customHeight="1" x14ac:dyDescent="0.35">
      <c r="A17" s="78" t="s">
        <v>180</v>
      </c>
      <c r="B17" s="79" t="s">
        <v>181</v>
      </c>
      <c r="C17" s="78">
        <v>1</v>
      </c>
      <c r="D17" s="78">
        <v>6</v>
      </c>
      <c r="E17" s="78">
        <v>3</v>
      </c>
      <c r="F17" s="24" t="s">
        <v>295</v>
      </c>
      <c r="G17" s="63" t="s">
        <v>28</v>
      </c>
      <c r="H17" s="207"/>
      <c r="I17" s="118"/>
      <c r="J17" s="105"/>
      <c r="K17" s="106"/>
      <c r="L17" s="107"/>
      <c r="M17" s="212"/>
      <c r="N17" s="107"/>
      <c r="O17" s="107"/>
      <c r="P17" s="106"/>
      <c r="Q17" s="105"/>
      <c r="R17" s="107"/>
      <c r="S17" s="107"/>
    </row>
    <row r="18" spans="1:19" ht="18.75" customHeight="1" x14ac:dyDescent="0.35">
      <c r="A18" s="78"/>
      <c r="B18" s="79" t="s">
        <v>120</v>
      </c>
      <c r="C18" s="78"/>
      <c r="D18" s="78"/>
      <c r="E18" s="78"/>
      <c r="F18" s="24"/>
      <c r="G18" s="62"/>
      <c r="H18" s="207"/>
      <c r="I18" s="121" t="s">
        <v>287</v>
      </c>
      <c r="J18" s="119"/>
      <c r="K18" s="168"/>
      <c r="L18" s="115"/>
      <c r="M18" s="212"/>
      <c r="N18" s="72"/>
      <c r="O18" s="72"/>
      <c r="P18" s="71" t="s">
        <v>250</v>
      </c>
      <c r="Q18" s="123"/>
      <c r="R18" s="115"/>
      <c r="S18" s="115"/>
    </row>
    <row r="19" spans="1:19" ht="18.75" customHeight="1" x14ac:dyDescent="0.35">
      <c r="A19" s="78" t="s">
        <v>192</v>
      </c>
      <c r="B19" s="79" t="s">
        <v>122</v>
      </c>
      <c r="C19" s="78">
        <v>0</v>
      </c>
      <c r="D19" s="78">
        <v>4</v>
      </c>
      <c r="E19" s="78">
        <v>4</v>
      </c>
      <c r="F19" s="24" t="s">
        <v>404</v>
      </c>
      <c r="G19" s="61"/>
      <c r="H19" s="207"/>
      <c r="I19" s="99"/>
      <c r="J19" s="68"/>
      <c r="K19" s="154" t="s">
        <v>170</v>
      </c>
      <c r="L19" s="100"/>
      <c r="M19" s="211"/>
      <c r="N19" s="114" t="s">
        <v>175</v>
      </c>
      <c r="O19" s="68"/>
      <c r="P19" s="67"/>
      <c r="Q19" s="102"/>
      <c r="R19" s="102"/>
      <c r="S19" s="102"/>
    </row>
    <row r="20" spans="1:19" ht="18.75" customHeight="1" x14ac:dyDescent="0.35">
      <c r="A20" s="78"/>
      <c r="B20" s="79" t="s">
        <v>123</v>
      </c>
      <c r="C20" s="78"/>
      <c r="D20" s="78"/>
      <c r="E20" s="78"/>
      <c r="F20" s="24"/>
      <c r="G20" s="63" t="s">
        <v>29</v>
      </c>
      <c r="H20" s="207"/>
      <c r="I20" s="104"/>
      <c r="J20" s="107"/>
      <c r="K20" s="167"/>
      <c r="L20" s="105"/>
      <c r="M20" s="211"/>
      <c r="N20" s="104"/>
      <c r="O20" s="107"/>
      <c r="P20" s="69"/>
      <c r="Q20" s="107"/>
      <c r="R20" s="107"/>
      <c r="S20" s="107"/>
    </row>
    <row r="21" spans="1:19" ht="18.75" customHeight="1" x14ac:dyDescent="0.35">
      <c r="A21" s="78" t="s">
        <v>193</v>
      </c>
      <c r="B21" s="79" t="s">
        <v>194</v>
      </c>
      <c r="C21" s="78">
        <v>1</v>
      </c>
      <c r="D21" s="78">
        <v>6</v>
      </c>
      <c r="E21" s="78">
        <v>3</v>
      </c>
      <c r="F21" s="75" t="s">
        <v>233</v>
      </c>
      <c r="G21" s="62"/>
      <c r="H21" s="208"/>
      <c r="I21" s="121"/>
      <c r="J21" s="72"/>
      <c r="K21" s="121">
        <v>524</v>
      </c>
      <c r="L21" s="112" t="s">
        <v>392</v>
      </c>
      <c r="M21" s="213"/>
      <c r="N21" s="121">
        <v>932</v>
      </c>
      <c r="O21" s="72"/>
      <c r="P21" s="71"/>
      <c r="Q21" s="115" t="s">
        <v>401</v>
      </c>
      <c r="R21" s="115"/>
      <c r="S21" s="115"/>
    </row>
    <row r="22" spans="1:19" ht="15.75" customHeight="1" x14ac:dyDescent="0.35">
      <c r="A22" s="78"/>
      <c r="B22" s="79" t="s">
        <v>86</v>
      </c>
      <c r="C22" s="78"/>
      <c r="D22" s="78"/>
      <c r="E22" s="78"/>
      <c r="F22" s="75"/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 t="s">
        <v>195</v>
      </c>
      <c r="B23" s="79" t="s">
        <v>133</v>
      </c>
      <c r="C23" s="78">
        <v>0</v>
      </c>
      <c r="D23" s="78">
        <v>2</v>
      </c>
      <c r="E23" s="78">
        <v>0</v>
      </c>
      <c r="F23" s="75" t="s">
        <v>253</v>
      </c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SUM(C8:C28)</f>
        <v>11</v>
      </c>
      <c r="D31" s="95">
        <f>SUM(D8:D28)</f>
        <v>26</v>
      </c>
      <c r="E31" s="95">
        <f>SUM(E8:E28)</f>
        <v>23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31"/>
  <sheetViews>
    <sheetView view="pageBreakPreview" topLeftCell="F11" zoomScale="220" zoomScaleNormal="110" zoomScaleSheetLayoutView="220" workbookViewId="0">
      <selection activeCell="M23" sqref="M2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6.75" style="1" customWidth="1"/>
    <col min="7" max="7" width="5.375" style="1" customWidth="1"/>
    <col min="8" max="8" width="4.25" style="1" customWidth="1"/>
    <col min="9" max="9" width="7.125" style="1" customWidth="1"/>
    <col min="10" max="10" width="6.75" style="1" customWidth="1"/>
    <col min="11" max="12" width="6.625" style="1" customWidth="1"/>
    <col min="13" max="13" width="3.625" style="1" customWidth="1"/>
    <col min="14" max="14" width="7.375" style="1" customWidth="1"/>
    <col min="15" max="15" width="7.125" style="1" customWidth="1"/>
    <col min="16" max="17" width="7.375" style="1" customWidth="1"/>
    <col min="18" max="18" width="7.75" style="1" customWidth="1"/>
    <col min="19" max="19" width="7.625" style="1" customWidth="1"/>
    <col min="20" max="16384" width="9" style="1"/>
  </cols>
  <sheetData>
    <row r="1" spans="1:19" ht="18.75" x14ac:dyDescent="0.2">
      <c r="A1" s="20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77"/>
    </row>
    <row r="2" spans="1:19" ht="18.75" x14ac:dyDescent="0.2">
      <c r="A2" s="21"/>
      <c r="B2" s="233" t="s">
        <v>62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76"/>
    </row>
    <row r="3" spans="1:19" ht="18.75" x14ac:dyDescent="0.2">
      <c r="A3" s="22"/>
      <c r="B3" s="234" t="s">
        <v>215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 t="s">
        <v>53</v>
      </c>
      <c r="S3" s="236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">
      <c r="A7" s="89"/>
      <c r="B7" s="143" t="s">
        <v>109</v>
      </c>
      <c r="C7" s="89"/>
      <c r="D7" s="89"/>
      <c r="E7" s="89"/>
      <c r="F7" s="38"/>
      <c r="G7" s="36"/>
      <c r="H7" s="206" t="s">
        <v>22</v>
      </c>
      <c r="I7" s="99" t="s">
        <v>190</v>
      </c>
      <c r="J7" s="114"/>
      <c r="K7" s="114"/>
      <c r="L7" s="114" t="s">
        <v>199</v>
      </c>
      <c r="M7" s="209" t="s">
        <v>23</v>
      </c>
      <c r="N7" s="114" t="s">
        <v>203</v>
      </c>
      <c r="O7" s="68"/>
      <c r="P7" s="67"/>
      <c r="Q7" s="102"/>
      <c r="R7" s="154" t="s">
        <v>190</v>
      </c>
      <c r="S7" s="100"/>
    </row>
    <row r="8" spans="1:19" ht="18.75" customHeight="1" x14ac:dyDescent="0.3">
      <c r="A8" s="89" t="s">
        <v>170</v>
      </c>
      <c r="B8" s="142" t="s">
        <v>171</v>
      </c>
      <c r="C8" s="89">
        <v>0</v>
      </c>
      <c r="D8" s="89">
        <v>2</v>
      </c>
      <c r="E8" s="89">
        <v>1</v>
      </c>
      <c r="F8" s="128" t="s">
        <v>394</v>
      </c>
      <c r="G8" s="63" t="s">
        <v>24</v>
      </c>
      <c r="H8" s="207"/>
      <c r="I8" s="118"/>
      <c r="J8" s="105"/>
      <c r="K8" s="169"/>
      <c r="L8" s="107" t="s">
        <v>398</v>
      </c>
      <c r="M8" s="210"/>
      <c r="N8" s="104"/>
      <c r="O8" s="107"/>
      <c r="P8" s="69"/>
      <c r="Q8" s="107"/>
      <c r="R8" s="167"/>
      <c r="S8" s="105"/>
    </row>
    <row r="9" spans="1:19" ht="18.75" customHeight="1" x14ac:dyDescent="0.3">
      <c r="A9" s="89"/>
      <c r="B9" s="144" t="s">
        <v>114</v>
      </c>
      <c r="C9" s="89"/>
      <c r="D9" s="89"/>
      <c r="E9" s="89"/>
      <c r="F9" s="128"/>
      <c r="G9" s="62"/>
      <c r="H9" s="207"/>
      <c r="I9" s="174" t="s">
        <v>398</v>
      </c>
      <c r="J9" s="119"/>
      <c r="K9" s="120" t="s">
        <v>266</v>
      </c>
      <c r="L9" s="115" t="s">
        <v>290</v>
      </c>
      <c r="M9" s="210"/>
      <c r="N9" s="174" t="s">
        <v>398</v>
      </c>
      <c r="O9" s="72"/>
      <c r="P9" s="71"/>
      <c r="Q9" s="107" t="s">
        <v>244</v>
      </c>
      <c r="R9" s="174" t="s">
        <v>398</v>
      </c>
      <c r="S9" s="120" t="s">
        <v>266</v>
      </c>
    </row>
    <row r="10" spans="1:19" ht="18.75" customHeight="1" x14ac:dyDescent="0.3">
      <c r="A10" s="89"/>
      <c r="B10" s="144" t="s">
        <v>174</v>
      </c>
      <c r="C10" s="89"/>
      <c r="D10" s="89"/>
      <c r="E10" s="89"/>
      <c r="F10" s="24"/>
      <c r="G10" s="61"/>
      <c r="H10" s="207"/>
      <c r="I10" s="154" t="s">
        <v>201</v>
      </c>
      <c r="J10" s="114"/>
      <c r="K10" s="101"/>
      <c r="L10" s="102"/>
      <c r="M10" s="210"/>
      <c r="N10" s="68"/>
      <c r="O10" s="68"/>
      <c r="P10" s="67"/>
      <c r="Q10" s="102"/>
      <c r="R10" s="100"/>
      <c r="S10" s="103"/>
    </row>
    <row r="11" spans="1:19" ht="18.75" customHeight="1" x14ac:dyDescent="0.3">
      <c r="A11" s="89" t="s">
        <v>188</v>
      </c>
      <c r="B11" s="142" t="s">
        <v>189</v>
      </c>
      <c r="C11" s="89">
        <v>3</v>
      </c>
      <c r="D11" s="89">
        <v>0</v>
      </c>
      <c r="E11" s="89">
        <v>3</v>
      </c>
      <c r="F11" s="122" t="s">
        <v>361</v>
      </c>
      <c r="G11" s="63" t="s">
        <v>25</v>
      </c>
      <c r="H11" s="207"/>
      <c r="I11" s="118"/>
      <c r="J11" s="105"/>
      <c r="K11" s="106"/>
      <c r="L11" s="107"/>
      <c r="M11" s="210"/>
      <c r="N11" s="107"/>
      <c r="O11" s="107"/>
      <c r="P11" s="106"/>
      <c r="Q11" s="107"/>
      <c r="R11" s="105"/>
      <c r="S11" s="107"/>
    </row>
    <row r="12" spans="1:19" ht="18.75" customHeight="1" thickBot="1" x14ac:dyDescent="0.35">
      <c r="A12" s="89" t="s">
        <v>175</v>
      </c>
      <c r="B12" s="142" t="s">
        <v>176</v>
      </c>
      <c r="C12" s="90">
        <v>2</v>
      </c>
      <c r="D12" s="90">
        <v>2</v>
      </c>
      <c r="E12" s="90">
        <v>3</v>
      </c>
      <c r="F12" s="122" t="s">
        <v>414</v>
      </c>
      <c r="G12" s="62"/>
      <c r="H12" s="207"/>
      <c r="I12" s="107" t="s">
        <v>398</v>
      </c>
      <c r="J12" s="119"/>
      <c r="K12" s="168"/>
      <c r="L12" s="115"/>
      <c r="M12" s="210"/>
      <c r="N12" s="72"/>
      <c r="O12" s="72"/>
      <c r="P12" s="72"/>
      <c r="R12" s="107" t="s">
        <v>339</v>
      </c>
      <c r="S12" s="113"/>
    </row>
    <row r="13" spans="1:19" ht="18.75" customHeight="1" x14ac:dyDescent="0.3">
      <c r="A13" s="89"/>
      <c r="B13" s="144" t="s">
        <v>177</v>
      </c>
      <c r="C13" s="89"/>
      <c r="D13" s="89"/>
      <c r="E13" s="89"/>
      <c r="F13" s="24"/>
      <c r="G13" s="61"/>
      <c r="H13" s="241"/>
      <c r="I13" s="114" t="s">
        <v>203</v>
      </c>
      <c r="J13" s="108"/>
      <c r="K13" s="99" t="s">
        <v>170</v>
      </c>
      <c r="L13" s="102"/>
      <c r="M13" s="211"/>
      <c r="N13" s="214" t="s">
        <v>26</v>
      </c>
      <c r="O13" s="215"/>
      <c r="P13" s="114" t="s">
        <v>196</v>
      </c>
      <c r="Q13" s="68"/>
      <c r="R13" s="67"/>
      <c r="S13" s="102"/>
    </row>
    <row r="14" spans="1:19" ht="18.75" customHeight="1" x14ac:dyDescent="0.3">
      <c r="A14" s="89" t="s">
        <v>196</v>
      </c>
      <c r="B14" s="142" t="s">
        <v>197</v>
      </c>
      <c r="C14" s="89">
        <v>2</v>
      </c>
      <c r="D14" s="89">
        <v>2</v>
      </c>
      <c r="E14" s="89">
        <v>3</v>
      </c>
      <c r="F14" s="24" t="s">
        <v>419</v>
      </c>
      <c r="G14" s="63" t="s">
        <v>27</v>
      </c>
      <c r="H14" s="241"/>
      <c r="I14" s="175" t="s">
        <v>398</v>
      </c>
      <c r="J14" s="108"/>
      <c r="K14" s="107"/>
      <c r="L14" s="107"/>
      <c r="M14" s="211"/>
      <c r="N14" s="216" t="s">
        <v>205</v>
      </c>
      <c r="O14" s="217"/>
      <c r="P14" s="104"/>
      <c r="Q14" s="107"/>
      <c r="R14" s="69"/>
      <c r="S14" s="107"/>
    </row>
    <row r="15" spans="1:19" ht="18.75" customHeight="1" thickBot="1" x14ac:dyDescent="0.35">
      <c r="A15" s="89" t="s">
        <v>190</v>
      </c>
      <c r="B15" s="142" t="s">
        <v>198</v>
      </c>
      <c r="C15" s="89">
        <v>1</v>
      </c>
      <c r="D15" s="89">
        <v>4</v>
      </c>
      <c r="E15" s="89">
        <v>3</v>
      </c>
      <c r="F15" s="130" t="s">
        <v>415</v>
      </c>
      <c r="G15" s="62"/>
      <c r="H15" s="241"/>
      <c r="I15" s="176" t="s">
        <v>244</v>
      </c>
      <c r="J15" s="113"/>
      <c r="K15" s="107" t="s">
        <v>398</v>
      </c>
      <c r="L15" s="121" t="s">
        <v>392</v>
      </c>
      <c r="M15" s="211"/>
      <c r="N15" s="172" t="s">
        <v>398</v>
      </c>
      <c r="O15" s="171" t="s">
        <v>369</v>
      </c>
      <c r="P15" s="174" t="s">
        <v>398</v>
      </c>
      <c r="Q15" s="72"/>
      <c r="R15" s="71"/>
      <c r="S15" s="107" t="s">
        <v>420</v>
      </c>
    </row>
    <row r="16" spans="1:19" ht="18.75" customHeight="1" x14ac:dyDescent="0.3">
      <c r="A16" s="89"/>
      <c r="B16" s="144" t="s">
        <v>115</v>
      </c>
      <c r="C16" s="89"/>
      <c r="D16" s="89"/>
      <c r="E16" s="89"/>
      <c r="F16" s="24"/>
      <c r="G16" s="61"/>
      <c r="H16" s="207"/>
      <c r="I16" s="99" t="s">
        <v>188</v>
      </c>
      <c r="J16" s="114"/>
      <c r="K16" s="114"/>
      <c r="L16" s="114"/>
      <c r="M16" s="212"/>
      <c r="N16" s="99"/>
      <c r="O16" s="114" t="s">
        <v>199</v>
      </c>
      <c r="P16" s="68"/>
      <c r="Q16" s="67"/>
      <c r="R16" s="102"/>
      <c r="S16" s="102"/>
    </row>
    <row r="17" spans="1:19" ht="18.75" customHeight="1" x14ac:dyDescent="0.3">
      <c r="A17" s="89" t="s">
        <v>199</v>
      </c>
      <c r="B17" s="142" t="s">
        <v>200</v>
      </c>
      <c r="C17" s="89">
        <v>0</v>
      </c>
      <c r="D17" s="89">
        <v>9</v>
      </c>
      <c r="E17" s="89">
        <v>3</v>
      </c>
      <c r="F17" s="24" t="s">
        <v>343</v>
      </c>
      <c r="G17" s="63" t="s">
        <v>28</v>
      </c>
      <c r="H17" s="207"/>
      <c r="I17" s="118"/>
      <c r="J17" s="105"/>
      <c r="K17" s="169"/>
      <c r="L17" s="105"/>
      <c r="M17" s="212"/>
      <c r="N17" s="107"/>
      <c r="O17" s="104"/>
      <c r="P17" s="107"/>
      <c r="Q17" s="69"/>
      <c r="R17" s="107"/>
      <c r="S17" s="107"/>
    </row>
    <row r="18" spans="1:19" ht="18.75" customHeight="1" x14ac:dyDescent="0.3">
      <c r="A18" s="89" t="s">
        <v>201</v>
      </c>
      <c r="B18" s="142" t="s">
        <v>202</v>
      </c>
      <c r="C18" s="89">
        <v>0</v>
      </c>
      <c r="D18" s="89">
        <v>9</v>
      </c>
      <c r="E18" s="89">
        <v>3</v>
      </c>
      <c r="F18" s="24" t="s">
        <v>416</v>
      </c>
      <c r="G18" s="62"/>
      <c r="H18" s="207"/>
      <c r="I18" s="174" t="s">
        <v>398</v>
      </c>
      <c r="J18" s="119"/>
      <c r="K18" s="120" t="s">
        <v>369</v>
      </c>
      <c r="L18" s="119"/>
      <c r="M18" s="212"/>
      <c r="N18" s="121"/>
      <c r="O18" s="174" t="s">
        <v>398</v>
      </c>
      <c r="P18" s="72"/>
      <c r="Q18" s="71"/>
      <c r="R18" s="107"/>
      <c r="S18" s="115" t="s">
        <v>290</v>
      </c>
    </row>
    <row r="19" spans="1:19" ht="18.75" customHeight="1" x14ac:dyDescent="0.3">
      <c r="A19" s="89"/>
      <c r="B19" s="144" t="s">
        <v>123</v>
      </c>
      <c r="C19" s="89"/>
      <c r="D19" s="89"/>
      <c r="E19" s="89"/>
      <c r="F19" s="75"/>
      <c r="G19" s="61"/>
      <c r="H19" s="207"/>
      <c r="I19" s="154" t="s">
        <v>199</v>
      </c>
      <c r="J19" s="100"/>
      <c r="K19" s="67"/>
      <c r="L19" s="102"/>
      <c r="M19" s="211"/>
      <c r="N19" s="99"/>
      <c r="O19" s="114" t="s">
        <v>175</v>
      </c>
      <c r="P19" s="68"/>
      <c r="Q19" s="67"/>
      <c r="R19" s="102"/>
      <c r="S19" s="102" t="s">
        <v>199</v>
      </c>
    </row>
    <row r="20" spans="1:19" ht="18.75" customHeight="1" x14ac:dyDescent="0.3">
      <c r="A20" s="89" t="s">
        <v>203</v>
      </c>
      <c r="B20" s="87" t="s">
        <v>204</v>
      </c>
      <c r="C20" s="89">
        <v>2</v>
      </c>
      <c r="D20" s="89">
        <v>3</v>
      </c>
      <c r="E20" s="89">
        <v>3</v>
      </c>
      <c r="F20" s="96" t="s">
        <v>344</v>
      </c>
      <c r="G20" s="63" t="s">
        <v>29</v>
      </c>
      <c r="H20" s="207"/>
      <c r="I20" s="167"/>
      <c r="J20" s="105"/>
      <c r="K20" s="69"/>
      <c r="L20" s="70"/>
      <c r="M20" s="211"/>
      <c r="N20" s="104"/>
      <c r="O20" s="104"/>
      <c r="P20" s="107"/>
      <c r="Q20" s="69"/>
      <c r="R20" s="107"/>
      <c r="S20" s="107" t="s">
        <v>398</v>
      </c>
    </row>
    <row r="21" spans="1:19" ht="18.75" customHeight="1" x14ac:dyDescent="0.3">
      <c r="A21" s="89"/>
      <c r="B21" s="144" t="s">
        <v>86</v>
      </c>
      <c r="C21" s="89"/>
      <c r="D21" s="89"/>
      <c r="E21" s="89"/>
      <c r="F21" s="24"/>
      <c r="G21" s="62"/>
      <c r="H21" s="208"/>
      <c r="I21" s="174" t="s">
        <v>398</v>
      </c>
      <c r="J21" s="112" t="s">
        <v>290</v>
      </c>
      <c r="K21" s="71"/>
      <c r="L21" s="115"/>
      <c r="M21" s="213"/>
      <c r="N21" s="121"/>
      <c r="O21" s="174" t="s">
        <v>398</v>
      </c>
      <c r="P21" s="72"/>
      <c r="Q21" s="71"/>
      <c r="R21" s="115" t="s">
        <v>421</v>
      </c>
      <c r="S21" s="115" t="s">
        <v>290</v>
      </c>
    </row>
    <row r="22" spans="1:19" ht="15.75" customHeight="1" x14ac:dyDescent="0.3">
      <c r="A22" s="89" t="s">
        <v>205</v>
      </c>
      <c r="B22" s="142" t="s">
        <v>185</v>
      </c>
      <c r="C22" s="89">
        <v>0</v>
      </c>
      <c r="D22" s="89">
        <v>2</v>
      </c>
      <c r="E22" s="89">
        <v>0</v>
      </c>
      <c r="F22" s="122" t="s">
        <v>361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SUM(C8:C25)</f>
        <v>10</v>
      </c>
      <c r="D31" s="95">
        <f>SUM(D8:D25)</f>
        <v>33</v>
      </c>
      <c r="E31" s="95">
        <f>SUM(E8:E25)</f>
        <v>22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31"/>
  <sheetViews>
    <sheetView zoomScaleNormal="100" zoomScaleSheetLayoutView="100" workbookViewId="0">
      <selection activeCell="Z19" sqref="Z1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6.75" style="1" customWidth="1"/>
    <col min="7" max="7" width="5.375" style="1" customWidth="1"/>
    <col min="8" max="8" width="4.25" style="1" customWidth="1"/>
    <col min="9" max="9" width="6.875" style="1" customWidth="1"/>
    <col min="10" max="10" width="7" style="1" customWidth="1"/>
    <col min="11" max="11" width="7.25" style="1" customWidth="1"/>
    <col min="12" max="12" width="6.625" style="1" customWidth="1"/>
    <col min="13" max="13" width="3.625" style="1" customWidth="1"/>
    <col min="14" max="14" width="7.375" style="1" customWidth="1"/>
    <col min="15" max="15" width="7.125" style="1" customWidth="1"/>
    <col min="16" max="17" width="7.375" style="1" customWidth="1"/>
    <col min="18" max="18" width="7.75" style="1" customWidth="1"/>
    <col min="19" max="19" width="7.625" style="1" customWidth="1"/>
    <col min="20" max="16384" width="9" style="1"/>
  </cols>
  <sheetData>
    <row r="1" spans="1:19" ht="18.75" x14ac:dyDescent="0.2">
      <c r="A1" s="20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77"/>
    </row>
    <row r="2" spans="1:19" ht="18.75" x14ac:dyDescent="0.2">
      <c r="A2" s="21"/>
      <c r="B2" s="233" t="s">
        <v>62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76"/>
    </row>
    <row r="3" spans="1:19" ht="18.75" x14ac:dyDescent="0.2">
      <c r="A3" s="22"/>
      <c r="B3" s="234" t="s">
        <v>216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 t="s">
        <v>54</v>
      </c>
      <c r="S3" s="236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">
      <c r="A7" s="89"/>
      <c r="B7" s="143" t="s">
        <v>109</v>
      </c>
      <c r="C7" s="89"/>
      <c r="D7" s="89"/>
      <c r="E7" s="89"/>
      <c r="F7" s="38"/>
      <c r="G7" s="36"/>
      <c r="H7" s="206" t="s">
        <v>22</v>
      </c>
      <c r="I7" s="99" t="s">
        <v>190</v>
      </c>
      <c r="J7" s="114"/>
      <c r="K7" s="114"/>
      <c r="L7" s="102"/>
      <c r="M7" s="209" t="s">
        <v>23</v>
      </c>
      <c r="N7" s="114" t="s">
        <v>203</v>
      </c>
      <c r="O7" s="68"/>
      <c r="P7" s="67"/>
      <c r="Q7" s="102"/>
      <c r="R7" s="102"/>
      <c r="S7" s="103" t="s">
        <v>201</v>
      </c>
    </row>
    <row r="8" spans="1:19" ht="18.75" customHeight="1" x14ac:dyDescent="0.3">
      <c r="A8" s="89" t="s">
        <v>170</v>
      </c>
      <c r="B8" s="142" t="s">
        <v>171</v>
      </c>
      <c r="C8" s="89">
        <v>0</v>
      </c>
      <c r="D8" s="89">
        <v>2</v>
      </c>
      <c r="E8" s="89">
        <v>1</v>
      </c>
      <c r="F8" s="128" t="s">
        <v>394</v>
      </c>
      <c r="G8" s="63" t="s">
        <v>24</v>
      </c>
      <c r="H8" s="207"/>
      <c r="I8" s="118"/>
      <c r="J8" s="105"/>
      <c r="K8" s="169"/>
      <c r="L8" s="107"/>
      <c r="M8" s="210"/>
      <c r="N8" s="104"/>
      <c r="O8" s="107"/>
      <c r="P8" s="69"/>
      <c r="Q8" s="107"/>
      <c r="R8" s="107"/>
      <c r="S8" s="177" t="s">
        <v>398</v>
      </c>
    </row>
    <row r="9" spans="1:19" ht="18.75" customHeight="1" x14ac:dyDescent="0.3">
      <c r="A9" s="89"/>
      <c r="B9" s="144" t="s">
        <v>114</v>
      </c>
      <c r="C9" s="89"/>
      <c r="D9" s="89"/>
      <c r="E9" s="89"/>
      <c r="F9" s="128"/>
      <c r="G9" s="62"/>
      <c r="H9" s="207"/>
      <c r="I9" s="174" t="s">
        <v>398</v>
      </c>
      <c r="J9" s="119"/>
      <c r="K9" s="120" t="s">
        <v>237</v>
      </c>
      <c r="L9" s="115"/>
      <c r="M9" s="210"/>
      <c r="N9" s="174" t="s">
        <v>398</v>
      </c>
      <c r="O9" s="72"/>
      <c r="P9" s="71"/>
      <c r="Q9" s="107"/>
      <c r="R9" s="115" t="s">
        <v>422</v>
      </c>
      <c r="S9" s="113" t="s">
        <v>249</v>
      </c>
    </row>
    <row r="10" spans="1:19" ht="18.75" customHeight="1" x14ac:dyDescent="0.3">
      <c r="A10" s="89"/>
      <c r="B10" s="144" t="s">
        <v>174</v>
      </c>
      <c r="C10" s="89"/>
      <c r="D10" s="89"/>
      <c r="E10" s="89"/>
      <c r="F10" s="24"/>
      <c r="G10" s="61"/>
      <c r="H10" s="207"/>
      <c r="I10" s="154" t="s">
        <v>199</v>
      </c>
      <c r="J10" s="114"/>
      <c r="K10" s="101"/>
      <c r="L10" s="102"/>
      <c r="M10" s="210"/>
      <c r="N10" s="68"/>
      <c r="O10" s="68"/>
      <c r="P10" s="67"/>
      <c r="Q10" s="102"/>
      <c r="R10" s="100"/>
      <c r="S10" s="103" t="s">
        <v>201</v>
      </c>
    </row>
    <row r="11" spans="1:19" ht="18.75" customHeight="1" x14ac:dyDescent="0.3">
      <c r="A11" s="89" t="s">
        <v>188</v>
      </c>
      <c r="B11" s="142" t="s">
        <v>189</v>
      </c>
      <c r="C11" s="89">
        <v>3</v>
      </c>
      <c r="D11" s="89">
        <v>0</v>
      </c>
      <c r="E11" s="89">
        <v>3</v>
      </c>
      <c r="F11" s="122" t="s">
        <v>361</v>
      </c>
      <c r="G11" s="63" t="s">
        <v>25</v>
      </c>
      <c r="H11" s="207"/>
      <c r="I11" s="118"/>
      <c r="J11" s="105"/>
      <c r="K11" s="106"/>
      <c r="L11" s="107"/>
      <c r="M11" s="210"/>
      <c r="N11" s="107"/>
      <c r="O11" s="107"/>
      <c r="P11" s="106"/>
      <c r="Q11" s="107"/>
      <c r="R11" s="105"/>
      <c r="S11" s="177" t="s">
        <v>398</v>
      </c>
    </row>
    <row r="12" spans="1:19" ht="18.75" customHeight="1" thickBot="1" x14ac:dyDescent="0.35">
      <c r="A12" s="89" t="s">
        <v>175</v>
      </c>
      <c r="B12" s="142" t="s">
        <v>176</v>
      </c>
      <c r="C12" s="90">
        <v>2</v>
      </c>
      <c r="D12" s="90">
        <v>2</v>
      </c>
      <c r="E12" s="90">
        <v>3</v>
      </c>
      <c r="F12" s="122" t="s">
        <v>414</v>
      </c>
      <c r="G12" s="62"/>
      <c r="H12" s="207"/>
      <c r="I12" s="107" t="s">
        <v>398</v>
      </c>
      <c r="J12" s="119"/>
      <c r="K12" s="168"/>
      <c r="L12" s="115"/>
      <c r="M12" s="210"/>
      <c r="N12" s="72"/>
      <c r="O12" s="72"/>
      <c r="P12" s="72"/>
      <c r="R12" s="107" t="s">
        <v>264</v>
      </c>
      <c r="S12" s="113" t="s">
        <v>249</v>
      </c>
    </row>
    <row r="13" spans="1:19" ht="18.75" customHeight="1" x14ac:dyDescent="0.3">
      <c r="A13" s="89"/>
      <c r="B13" s="144" t="s">
        <v>177</v>
      </c>
      <c r="C13" s="89"/>
      <c r="D13" s="89"/>
      <c r="E13" s="89"/>
      <c r="F13" s="24"/>
      <c r="G13" s="61"/>
      <c r="H13" s="207"/>
      <c r="I13" s="114"/>
      <c r="J13" s="105"/>
      <c r="K13" s="154" t="s">
        <v>170</v>
      </c>
      <c r="L13" s="100"/>
      <c r="M13" s="211"/>
      <c r="N13" s="214" t="s">
        <v>26</v>
      </c>
      <c r="O13" s="215"/>
      <c r="P13" s="114" t="s">
        <v>196</v>
      </c>
      <c r="Q13" s="68"/>
      <c r="R13" s="67"/>
      <c r="S13" s="102"/>
    </row>
    <row r="14" spans="1:19" ht="18.75" customHeight="1" x14ac:dyDescent="0.3">
      <c r="A14" s="89" t="s">
        <v>196</v>
      </c>
      <c r="B14" s="142" t="s">
        <v>197</v>
      </c>
      <c r="C14" s="89">
        <v>2</v>
      </c>
      <c r="D14" s="89">
        <v>2</v>
      </c>
      <c r="E14" s="89">
        <v>3</v>
      </c>
      <c r="F14" s="24" t="s">
        <v>438</v>
      </c>
      <c r="G14" s="63" t="s">
        <v>27</v>
      </c>
      <c r="H14" s="207"/>
      <c r="I14" s="105"/>
      <c r="J14" s="105"/>
      <c r="K14" s="167"/>
      <c r="L14" s="105"/>
      <c r="M14" s="211"/>
      <c r="N14" s="216" t="s">
        <v>205</v>
      </c>
      <c r="O14" s="217"/>
      <c r="P14" s="104"/>
      <c r="Q14" s="107"/>
      <c r="R14" s="69"/>
      <c r="S14" s="107"/>
    </row>
    <row r="15" spans="1:19" ht="18.75" customHeight="1" thickBot="1" x14ac:dyDescent="0.35">
      <c r="A15" s="89" t="s">
        <v>190</v>
      </c>
      <c r="B15" s="142" t="s">
        <v>198</v>
      </c>
      <c r="C15" s="89">
        <v>1</v>
      </c>
      <c r="D15" s="89">
        <v>4</v>
      </c>
      <c r="E15" s="89">
        <v>3</v>
      </c>
      <c r="F15" s="130" t="s">
        <v>418</v>
      </c>
      <c r="G15" s="62"/>
      <c r="H15" s="207"/>
      <c r="I15" s="120"/>
      <c r="J15" s="112"/>
      <c r="K15" s="174" t="s">
        <v>398</v>
      </c>
      <c r="L15" s="112" t="s">
        <v>392</v>
      </c>
      <c r="M15" s="211"/>
      <c r="N15" s="172" t="s">
        <v>398</v>
      </c>
      <c r="O15" s="171" t="s">
        <v>369</v>
      </c>
      <c r="P15" s="174" t="s">
        <v>398</v>
      </c>
      <c r="Q15" s="72"/>
      <c r="R15" s="71"/>
      <c r="S15" s="115" t="s">
        <v>437</v>
      </c>
    </row>
    <row r="16" spans="1:19" ht="18.75" customHeight="1" x14ac:dyDescent="0.3">
      <c r="A16" s="89"/>
      <c r="B16" s="144" t="s">
        <v>115</v>
      </c>
      <c r="C16" s="89"/>
      <c r="D16" s="89"/>
      <c r="E16" s="89"/>
      <c r="F16" s="24"/>
      <c r="G16" s="61"/>
      <c r="H16" s="207"/>
      <c r="I16" s="99" t="s">
        <v>188</v>
      </c>
      <c r="J16" s="114"/>
      <c r="K16" s="114"/>
      <c r="L16" s="154" t="s">
        <v>201</v>
      </c>
      <c r="M16" s="212"/>
      <c r="N16" s="68"/>
      <c r="O16" s="68"/>
      <c r="P16" s="67"/>
      <c r="Q16" s="102"/>
      <c r="R16" s="100" t="s">
        <v>190</v>
      </c>
      <c r="S16" s="100"/>
    </row>
    <row r="17" spans="1:19" ht="18.75" customHeight="1" x14ac:dyDescent="0.3">
      <c r="A17" s="89" t="s">
        <v>199</v>
      </c>
      <c r="B17" s="142" t="s">
        <v>200</v>
      </c>
      <c r="C17" s="89">
        <v>0</v>
      </c>
      <c r="D17" s="89">
        <v>9</v>
      </c>
      <c r="E17" s="89">
        <v>3</v>
      </c>
      <c r="F17" s="24" t="s">
        <v>417</v>
      </c>
      <c r="G17" s="63" t="s">
        <v>28</v>
      </c>
      <c r="H17" s="207"/>
      <c r="I17" s="118"/>
      <c r="J17" s="105"/>
      <c r="K17" s="169"/>
      <c r="L17" s="118"/>
      <c r="M17" s="212"/>
      <c r="N17" s="107"/>
      <c r="O17" s="107"/>
      <c r="P17" s="106"/>
      <c r="Q17" s="107"/>
      <c r="R17" s="105"/>
      <c r="S17" s="105"/>
    </row>
    <row r="18" spans="1:19" ht="18.75" customHeight="1" x14ac:dyDescent="0.3">
      <c r="A18" s="89" t="s">
        <v>201</v>
      </c>
      <c r="B18" s="142" t="s">
        <v>202</v>
      </c>
      <c r="C18" s="89">
        <v>0</v>
      </c>
      <c r="D18" s="89">
        <v>9</v>
      </c>
      <c r="E18" s="89">
        <v>3</v>
      </c>
      <c r="F18" s="24" t="s">
        <v>347</v>
      </c>
      <c r="G18" s="62"/>
      <c r="H18" s="207"/>
      <c r="I18" s="174" t="s">
        <v>398</v>
      </c>
      <c r="J18" s="119"/>
      <c r="K18" s="120" t="s">
        <v>369</v>
      </c>
      <c r="L18" s="115" t="s">
        <v>398</v>
      </c>
      <c r="M18" s="212"/>
      <c r="N18" s="72"/>
      <c r="O18" s="72"/>
      <c r="P18" s="72"/>
      <c r="Q18" s="113" t="s">
        <v>249</v>
      </c>
      <c r="R18" s="174" t="s">
        <v>398</v>
      </c>
      <c r="S18" s="112" t="s">
        <v>237</v>
      </c>
    </row>
    <row r="19" spans="1:19" ht="18.75" customHeight="1" x14ac:dyDescent="0.3">
      <c r="A19" s="89"/>
      <c r="B19" s="144" t="s">
        <v>123</v>
      </c>
      <c r="C19" s="89"/>
      <c r="D19" s="89"/>
      <c r="E19" s="89"/>
      <c r="F19" s="75"/>
      <c r="G19" s="61"/>
      <c r="H19" s="207"/>
      <c r="I19" s="178"/>
      <c r="J19" s="178"/>
      <c r="K19" s="178"/>
      <c r="L19" s="102"/>
      <c r="M19" s="211"/>
      <c r="N19" s="100" t="s">
        <v>201</v>
      </c>
      <c r="O19" s="114" t="s">
        <v>175</v>
      </c>
      <c r="P19" s="68"/>
      <c r="Q19" s="67"/>
      <c r="R19" s="102"/>
      <c r="S19" s="103" t="s">
        <v>201</v>
      </c>
    </row>
    <row r="20" spans="1:19" ht="18.75" customHeight="1" x14ac:dyDescent="0.3">
      <c r="A20" s="89" t="s">
        <v>203</v>
      </c>
      <c r="B20" s="87" t="s">
        <v>204</v>
      </c>
      <c r="C20" s="89">
        <v>2</v>
      </c>
      <c r="D20" s="89">
        <v>3</v>
      </c>
      <c r="E20" s="89">
        <v>3</v>
      </c>
      <c r="F20" s="122" t="s">
        <v>336</v>
      </c>
      <c r="G20" s="63" t="s">
        <v>29</v>
      </c>
      <c r="H20" s="207"/>
      <c r="I20" s="179"/>
      <c r="J20" s="179"/>
      <c r="K20" s="179"/>
      <c r="L20" s="70"/>
      <c r="M20" s="211"/>
      <c r="N20" s="191" t="s">
        <v>398</v>
      </c>
      <c r="O20" s="104"/>
      <c r="P20" s="107"/>
      <c r="Q20" s="69"/>
      <c r="R20" s="107"/>
      <c r="S20" s="177" t="s">
        <v>398</v>
      </c>
    </row>
    <row r="21" spans="1:19" ht="18.75" customHeight="1" x14ac:dyDescent="0.3">
      <c r="A21" s="89"/>
      <c r="B21" s="144" t="s">
        <v>86</v>
      </c>
      <c r="C21" s="89"/>
      <c r="D21" s="89"/>
      <c r="E21" s="89"/>
      <c r="F21" s="24"/>
      <c r="G21" s="62"/>
      <c r="H21" s="208"/>
      <c r="I21" s="161"/>
      <c r="J21" s="161"/>
      <c r="K21" s="161"/>
      <c r="L21" s="115"/>
      <c r="M21" s="213"/>
      <c r="N21" s="112" t="s">
        <v>249</v>
      </c>
      <c r="O21" s="174" t="s">
        <v>398</v>
      </c>
      <c r="P21" s="72"/>
      <c r="Q21" s="71"/>
      <c r="R21" s="115" t="s">
        <v>421</v>
      </c>
      <c r="S21" s="113" t="s">
        <v>249</v>
      </c>
    </row>
    <row r="22" spans="1:19" ht="15.75" customHeight="1" x14ac:dyDescent="0.3">
      <c r="A22" s="89" t="s">
        <v>205</v>
      </c>
      <c r="B22" s="142" t="s">
        <v>185</v>
      </c>
      <c r="C22" s="89">
        <v>0</v>
      </c>
      <c r="D22" s="89">
        <v>2</v>
      </c>
      <c r="E22" s="89">
        <v>0</v>
      </c>
      <c r="F22" s="122" t="s">
        <v>361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SUM(C8:C26)</f>
        <v>10</v>
      </c>
      <c r="D31" s="95">
        <f>SUM(D8:D26)</f>
        <v>33</v>
      </c>
      <c r="E31" s="95">
        <f>SUM(E8:E26)</f>
        <v>22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view="pageBreakPreview" topLeftCell="C14" zoomScale="172" zoomScaleNormal="110" zoomScaleSheetLayoutView="172" workbookViewId="0">
      <selection activeCell="L29" sqref="L29:O2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6" width="7.125" style="1" customWidth="1"/>
    <col min="17" max="17" width="7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40"/>
    </row>
    <row r="2" spans="1:19" ht="18.75" x14ac:dyDescent="0.2">
      <c r="A2" s="21"/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41"/>
    </row>
    <row r="3" spans="1:19" ht="21" x14ac:dyDescent="0.2">
      <c r="A3" s="22"/>
      <c r="B3" s="220" t="s">
        <v>57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 t="s">
        <v>37</v>
      </c>
      <c r="S3" s="222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63</v>
      </c>
      <c r="C7" s="78"/>
      <c r="D7" s="78"/>
      <c r="E7" s="78"/>
      <c r="F7" s="38"/>
      <c r="G7" s="36"/>
      <c r="H7" s="206" t="s">
        <v>22</v>
      </c>
      <c r="I7" s="99" t="s">
        <v>81</v>
      </c>
      <c r="J7" s="114" t="s">
        <v>287</v>
      </c>
      <c r="K7" s="114"/>
      <c r="L7" s="114"/>
      <c r="M7" s="209" t="s">
        <v>23</v>
      </c>
      <c r="N7" s="99"/>
      <c r="O7" s="114"/>
      <c r="P7" s="67" t="s">
        <v>240</v>
      </c>
      <c r="Q7" s="102" t="s">
        <v>227</v>
      </c>
      <c r="R7" s="100"/>
      <c r="S7" s="103"/>
    </row>
    <row r="8" spans="1:19" ht="18.75" customHeight="1" x14ac:dyDescent="0.2">
      <c r="A8" s="132" t="s">
        <v>64</v>
      </c>
      <c r="B8" s="133" t="s">
        <v>65</v>
      </c>
      <c r="C8" s="136">
        <v>0</v>
      </c>
      <c r="D8" s="136">
        <v>2</v>
      </c>
      <c r="E8" s="136">
        <v>1</v>
      </c>
      <c r="F8" s="127" t="s">
        <v>317</v>
      </c>
      <c r="G8" s="63" t="s">
        <v>24</v>
      </c>
      <c r="H8" s="207"/>
      <c r="I8" s="118"/>
      <c r="J8" s="105"/>
      <c r="K8" s="118"/>
      <c r="L8" s="105"/>
      <c r="M8" s="210"/>
      <c r="N8" s="118"/>
      <c r="O8" s="105"/>
      <c r="P8" s="106"/>
      <c r="Q8" s="105"/>
      <c r="R8" s="105"/>
      <c r="S8" s="108"/>
    </row>
    <row r="9" spans="1:19" ht="18.75" customHeight="1" x14ac:dyDescent="0.2">
      <c r="A9" s="132" t="s">
        <v>66</v>
      </c>
      <c r="B9" s="133" t="s">
        <v>67</v>
      </c>
      <c r="C9" s="136">
        <v>0</v>
      </c>
      <c r="D9" s="136">
        <v>2</v>
      </c>
      <c r="E9" s="136">
        <v>1</v>
      </c>
      <c r="F9" s="128" t="s">
        <v>308</v>
      </c>
      <c r="G9" s="62"/>
      <c r="H9" s="207"/>
      <c r="I9" s="121"/>
      <c r="J9" s="119" t="s">
        <v>288</v>
      </c>
      <c r="K9" s="121"/>
      <c r="L9" s="119"/>
      <c r="M9" s="210"/>
      <c r="N9" s="121"/>
      <c r="O9" s="119"/>
      <c r="P9" s="71" t="s">
        <v>241</v>
      </c>
      <c r="Q9" s="107" t="s">
        <v>228</v>
      </c>
      <c r="R9" s="112"/>
      <c r="S9" s="113"/>
    </row>
    <row r="10" spans="1:19" ht="18.75" customHeight="1" x14ac:dyDescent="0.2">
      <c r="A10" s="132" t="s">
        <v>68</v>
      </c>
      <c r="B10" s="133" t="s">
        <v>69</v>
      </c>
      <c r="C10" s="136">
        <v>1</v>
      </c>
      <c r="D10" s="136">
        <v>2</v>
      </c>
      <c r="E10" s="136">
        <v>2</v>
      </c>
      <c r="F10" s="24" t="s">
        <v>309</v>
      </c>
      <c r="G10" s="61"/>
      <c r="H10" s="207"/>
      <c r="I10" s="99" t="s">
        <v>97</v>
      </c>
      <c r="J10" s="114"/>
      <c r="K10" s="101"/>
      <c r="L10" s="102"/>
      <c r="M10" s="210"/>
      <c r="N10" s="67" t="s">
        <v>66</v>
      </c>
      <c r="O10" s="102"/>
      <c r="P10" s="99" t="s">
        <v>70</v>
      </c>
      <c r="Q10" s="102"/>
      <c r="R10" s="100"/>
      <c r="S10" s="103"/>
    </row>
    <row r="11" spans="1:19" ht="18.75" customHeight="1" x14ac:dyDescent="0.2">
      <c r="A11" s="132" t="s">
        <v>70</v>
      </c>
      <c r="B11" s="133" t="s">
        <v>71</v>
      </c>
      <c r="C11" s="136">
        <v>1</v>
      </c>
      <c r="D11" s="136">
        <v>0</v>
      </c>
      <c r="E11" s="136">
        <v>1</v>
      </c>
      <c r="F11" s="129" t="s">
        <v>310</v>
      </c>
      <c r="G11" s="63" t="s">
        <v>25</v>
      </c>
      <c r="H11" s="207"/>
      <c r="I11" s="118"/>
      <c r="J11" s="105"/>
      <c r="K11" s="106"/>
      <c r="L11" s="107"/>
      <c r="M11" s="210"/>
      <c r="N11" s="69"/>
      <c r="O11" s="70"/>
      <c r="P11" s="157">
        <v>532</v>
      </c>
      <c r="Q11" s="107"/>
      <c r="R11" s="105"/>
      <c r="S11" s="108"/>
    </row>
    <row r="12" spans="1:19" ht="18.75" customHeight="1" thickBot="1" x14ac:dyDescent="0.25">
      <c r="A12" s="132" t="s">
        <v>72</v>
      </c>
      <c r="B12" s="133" t="s">
        <v>73</v>
      </c>
      <c r="C12" s="136">
        <v>2</v>
      </c>
      <c r="D12" s="136">
        <v>0</v>
      </c>
      <c r="E12" s="136">
        <v>2</v>
      </c>
      <c r="F12" s="122" t="s">
        <v>311</v>
      </c>
      <c r="G12" s="62"/>
      <c r="H12" s="207"/>
      <c r="I12" s="121">
        <v>641</v>
      </c>
      <c r="J12" s="131"/>
      <c r="K12" s="161"/>
      <c r="L12" s="115" t="s">
        <v>219</v>
      </c>
      <c r="M12" s="210"/>
      <c r="N12" s="71" t="s">
        <v>315</v>
      </c>
      <c r="O12" s="115" t="s">
        <v>316</v>
      </c>
      <c r="P12" s="121" t="s">
        <v>312</v>
      </c>
      <c r="Q12" s="107"/>
      <c r="R12" s="112"/>
      <c r="S12" s="113"/>
    </row>
    <row r="13" spans="1:19" ht="18.75" customHeight="1" x14ac:dyDescent="0.35">
      <c r="A13" s="78"/>
      <c r="B13" s="134" t="s">
        <v>74</v>
      </c>
      <c r="C13" s="78"/>
      <c r="D13" s="78"/>
      <c r="E13" s="78"/>
      <c r="F13" s="24"/>
      <c r="G13" s="61"/>
      <c r="H13" s="207"/>
      <c r="I13" s="114" t="s">
        <v>72</v>
      </c>
      <c r="J13" s="68"/>
      <c r="K13" s="99" t="s">
        <v>64</v>
      </c>
      <c r="L13" s="100"/>
      <c r="M13" s="211"/>
      <c r="N13" s="214" t="s">
        <v>26</v>
      </c>
      <c r="O13" s="215"/>
      <c r="P13" s="154" t="s">
        <v>68</v>
      </c>
      <c r="Q13" s="68"/>
      <c r="R13" s="158"/>
      <c r="S13" s="102"/>
    </row>
    <row r="14" spans="1:19" ht="18.75" customHeight="1" x14ac:dyDescent="0.35">
      <c r="A14" s="78"/>
      <c r="B14" s="134" t="s">
        <v>75</v>
      </c>
      <c r="C14" s="80"/>
      <c r="D14" s="80"/>
      <c r="E14" s="80"/>
      <c r="F14" s="24"/>
      <c r="G14" s="63" t="s">
        <v>27</v>
      </c>
      <c r="H14" s="207"/>
      <c r="I14" s="104"/>
      <c r="J14" s="107"/>
      <c r="K14" s="104"/>
      <c r="L14" s="105"/>
      <c r="M14" s="211"/>
      <c r="N14" s="216" t="s">
        <v>87</v>
      </c>
      <c r="O14" s="217"/>
      <c r="P14" s="104"/>
      <c r="Q14" s="107"/>
      <c r="R14" s="159"/>
      <c r="S14" s="107"/>
    </row>
    <row r="15" spans="1:19" ht="18.75" customHeight="1" thickBot="1" x14ac:dyDescent="0.4">
      <c r="A15" s="86" t="s">
        <v>76</v>
      </c>
      <c r="B15" s="87" t="s">
        <v>77</v>
      </c>
      <c r="C15" s="78">
        <v>1</v>
      </c>
      <c r="D15" s="78">
        <v>3</v>
      </c>
      <c r="E15" s="78">
        <v>2</v>
      </c>
      <c r="F15" s="130" t="s">
        <v>242</v>
      </c>
      <c r="G15" s="62"/>
      <c r="H15" s="207"/>
      <c r="I15" s="121">
        <v>535</v>
      </c>
      <c r="J15" s="72" t="s">
        <v>314</v>
      </c>
      <c r="K15" s="121">
        <v>534</v>
      </c>
      <c r="L15" s="110" t="s">
        <v>318</v>
      </c>
      <c r="M15" s="211"/>
      <c r="N15" s="116" t="s">
        <v>225</v>
      </c>
      <c r="O15" s="153" t="s">
        <v>228</v>
      </c>
      <c r="P15" s="121">
        <v>512</v>
      </c>
      <c r="Q15" s="72"/>
      <c r="R15" s="160" t="s">
        <v>313</v>
      </c>
      <c r="S15" s="107"/>
    </row>
    <row r="16" spans="1:19" ht="18.75" customHeight="1" x14ac:dyDescent="0.35">
      <c r="A16" s="78"/>
      <c r="B16" s="134" t="s">
        <v>78</v>
      </c>
      <c r="C16" s="78"/>
      <c r="D16" s="78"/>
      <c r="E16" s="78"/>
      <c r="F16" s="24"/>
      <c r="G16" s="61"/>
      <c r="H16" s="207"/>
      <c r="I16" s="99" t="s">
        <v>76</v>
      </c>
      <c r="J16" s="100"/>
      <c r="K16" s="67"/>
      <c r="L16" s="102"/>
      <c r="M16" s="212"/>
      <c r="N16" s="152" t="s">
        <v>84</v>
      </c>
      <c r="O16" s="105" t="s">
        <v>296</v>
      </c>
      <c r="P16" s="67" t="s">
        <v>240</v>
      </c>
      <c r="Q16" s="102" t="s">
        <v>244</v>
      </c>
      <c r="R16" s="102"/>
      <c r="S16" s="102"/>
    </row>
    <row r="17" spans="1:19" ht="18.75" customHeight="1" x14ac:dyDescent="0.35">
      <c r="A17" s="78" t="s">
        <v>79</v>
      </c>
      <c r="B17" s="79" t="s">
        <v>80</v>
      </c>
      <c r="C17" s="78">
        <v>1</v>
      </c>
      <c r="D17" s="78">
        <v>3</v>
      </c>
      <c r="E17" s="78">
        <v>2</v>
      </c>
      <c r="F17" s="24" t="s">
        <v>220</v>
      </c>
      <c r="G17" s="63" t="s">
        <v>28</v>
      </c>
      <c r="H17" s="207"/>
      <c r="I17" s="104"/>
      <c r="J17" s="147"/>
      <c r="K17" s="106"/>
      <c r="L17" s="107"/>
      <c r="M17" s="212"/>
      <c r="N17" s="105"/>
      <c r="O17" s="105"/>
      <c r="P17" s="106"/>
      <c r="Q17" s="107"/>
      <c r="R17" s="107"/>
      <c r="S17" s="107"/>
    </row>
    <row r="18" spans="1:19" ht="18.75" customHeight="1" x14ac:dyDescent="0.35">
      <c r="A18" s="78" t="s">
        <v>81</v>
      </c>
      <c r="B18" s="79" t="s">
        <v>82</v>
      </c>
      <c r="C18" s="78">
        <v>2</v>
      </c>
      <c r="D18" s="78">
        <v>6</v>
      </c>
      <c r="E18" s="78">
        <v>4</v>
      </c>
      <c r="F18" s="24" t="s">
        <v>259</v>
      </c>
      <c r="G18" s="62"/>
      <c r="H18" s="207"/>
      <c r="I18" s="148">
        <v>10403</v>
      </c>
      <c r="J18" s="112"/>
      <c r="K18" s="71"/>
      <c r="L18" s="107" t="s">
        <v>243</v>
      </c>
      <c r="M18" s="212"/>
      <c r="N18" s="120"/>
      <c r="O18" s="112" t="s">
        <v>297</v>
      </c>
      <c r="P18" s="71" t="s">
        <v>241</v>
      </c>
      <c r="Q18" s="107" t="s">
        <v>245</v>
      </c>
      <c r="R18" s="115"/>
      <c r="S18" s="115"/>
    </row>
    <row r="19" spans="1:19" ht="18.75" customHeight="1" x14ac:dyDescent="0.35">
      <c r="A19" s="78"/>
      <c r="B19" s="134" t="s">
        <v>83</v>
      </c>
      <c r="C19" s="78"/>
      <c r="D19" s="78"/>
      <c r="E19" s="78"/>
      <c r="F19" s="75"/>
      <c r="G19" s="61"/>
      <c r="H19" s="207"/>
      <c r="I19" s="114"/>
      <c r="J19" s="68"/>
      <c r="K19" s="67"/>
      <c r="L19" s="102"/>
      <c r="M19" s="211"/>
      <c r="N19" s="99"/>
      <c r="O19" s="100"/>
      <c r="P19" s="99"/>
      <c r="Q19" s="114"/>
      <c r="R19" s="102"/>
      <c r="S19" s="102"/>
    </row>
    <row r="20" spans="1:19" ht="18.75" customHeight="1" x14ac:dyDescent="0.35">
      <c r="A20" s="78" t="s">
        <v>84</v>
      </c>
      <c r="B20" s="79" t="s">
        <v>85</v>
      </c>
      <c r="C20" s="78">
        <v>1</v>
      </c>
      <c r="D20" s="78">
        <v>3</v>
      </c>
      <c r="E20" s="78">
        <v>2</v>
      </c>
      <c r="F20" s="24" t="s">
        <v>260</v>
      </c>
      <c r="G20" s="63" t="s">
        <v>29</v>
      </c>
      <c r="H20" s="207"/>
      <c r="I20" s="104"/>
      <c r="J20" s="107"/>
      <c r="K20" s="69"/>
      <c r="L20" s="70"/>
      <c r="M20" s="211"/>
      <c r="N20" s="104"/>
      <c r="O20" s="105"/>
      <c r="P20" s="118"/>
      <c r="Q20" s="105"/>
      <c r="R20" s="107"/>
      <c r="S20" s="107"/>
    </row>
    <row r="21" spans="1:19" ht="18.75" customHeight="1" x14ac:dyDescent="0.35">
      <c r="A21" s="78"/>
      <c r="B21" s="134" t="s">
        <v>86</v>
      </c>
      <c r="C21" s="78"/>
      <c r="D21" s="78"/>
      <c r="E21" s="78"/>
      <c r="F21" s="24"/>
      <c r="G21" s="62"/>
      <c r="H21" s="208"/>
      <c r="I21" s="121"/>
      <c r="J21" s="72"/>
      <c r="K21" s="71"/>
      <c r="L21" s="115"/>
      <c r="M21" s="213"/>
      <c r="N21" s="121"/>
      <c r="O21" s="110"/>
      <c r="P21" s="121"/>
      <c r="Q21" s="119"/>
      <c r="R21" s="115"/>
      <c r="S21" s="115"/>
    </row>
    <row r="22" spans="1:19" ht="15.75" customHeight="1" x14ac:dyDescent="0.35">
      <c r="A22" s="78" t="s">
        <v>87</v>
      </c>
      <c r="B22" s="79" t="s">
        <v>88</v>
      </c>
      <c r="C22" s="78">
        <v>0</v>
      </c>
      <c r="D22" s="78">
        <v>2</v>
      </c>
      <c r="E22" s="78">
        <v>0</v>
      </c>
      <c r="F22" s="75" t="s">
        <v>246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SUM(C8:C23)</f>
        <v>9</v>
      </c>
      <c r="D31" s="95">
        <f t="shared" ref="D31:E31" si="0">SUM(D8:D23)</f>
        <v>23</v>
      </c>
      <c r="E31" s="95">
        <f t="shared" si="0"/>
        <v>17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1"/>
  <sheetViews>
    <sheetView tabSelected="1" view="pageBreakPreview" zoomScale="120" zoomScaleNormal="110" zoomScaleSheetLayoutView="120" workbookViewId="0">
      <selection activeCell="Y15" sqref="Y15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5" width="7.125" style="1" customWidth="1"/>
    <col min="16" max="16" width="6.75" style="1" customWidth="1"/>
    <col min="17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40"/>
    </row>
    <row r="2" spans="1:19" ht="18.75" x14ac:dyDescent="0.2">
      <c r="A2" s="21"/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41"/>
    </row>
    <row r="3" spans="1:19" ht="21" x14ac:dyDescent="0.2">
      <c r="A3" s="22"/>
      <c r="B3" s="220" t="s">
        <v>218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 t="s">
        <v>38</v>
      </c>
      <c r="S3" s="222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60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63</v>
      </c>
      <c r="C7" s="78"/>
      <c r="D7" s="78"/>
      <c r="E7" s="78"/>
      <c r="F7" s="38"/>
      <c r="G7" s="36"/>
      <c r="H7" s="206" t="s">
        <v>22</v>
      </c>
      <c r="I7" s="99" t="s">
        <v>64</v>
      </c>
      <c r="J7" s="100"/>
      <c r="K7" s="67" t="s">
        <v>66</v>
      </c>
      <c r="L7" s="102"/>
      <c r="M7" s="209" t="s">
        <v>23</v>
      </c>
      <c r="N7" s="154" t="s">
        <v>68</v>
      </c>
      <c r="O7" s="68"/>
      <c r="P7" s="158"/>
      <c r="Q7" s="102"/>
      <c r="R7" s="100"/>
      <c r="S7" s="103"/>
    </row>
    <row r="8" spans="1:19" ht="18.75" customHeight="1" x14ac:dyDescent="0.2">
      <c r="A8" s="132" t="s">
        <v>64</v>
      </c>
      <c r="B8" s="133" t="s">
        <v>65</v>
      </c>
      <c r="C8" s="132">
        <v>0</v>
      </c>
      <c r="D8" s="132">
        <v>2</v>
      </c>
      <c r="E8" s="132">
        <v>1</v>
      </c>
      <c r="F8" s="127" t="s">
        <v>317</v>
      </c>
      <c r="G8" s="63" t="s">
        <v>24</v>
      </c>
      <c r="H8" s="207"/>
      <c r="I8" s="104"/>
      <c r="J8" s="105"/>
      <c r="K8" s="69"/>
      <c r="L8" s="70"/>
      <c r="M8" s="210"/>
      <c r="N8" s="104"/>
      <c r="O8" s="107"/>
      <c r="P8" s="159"/>
      <c r="Q8" s="107"/>
      <c r="R8" s="105"/>
      <c r="S8" s="108"/>
    </row>
    <row r="9" spans="1:19" ht="18.75" customHeight="1" x14ac:dyDescent="0.2">
      <c r="A9" s="132" t="s">
        <v>66</v>
      </c>
      <c r="B9" s="133" t="s">
        <v>67</v>
      </c>
      <c r="C9" s="132">
        <v>0</v>
      </c>
      <c r="D9" s="132">
        <v>2</v>
      </c>
      <c r="E9" s="132">
        <v>1</v>
      </c>
      <c r="F9" s="128" t="s">
        <v>308</v>
      </c>
      <c r="G9" s="62"/>
      <c r="H9" s="207"/>
      <c r="I9" s="121">
        <v>534</v>
      </c>
      <c r="J9" s="110" t="s">
        <v>318</v>
      </c>
      <c r="K9" s="71" t="s">
        <v>315</v>
      </c>
      <c r="L9" s="115" t="s">
        <v>316</v>
      </c>
      <c r="M9" s="210"/>
      <c r="N9" s="121">
        <v>512</v>
      </c>
      <c r="O9" s="72"/>
      <c r="P9" s="160" t="s">
        <v>313</v>
      </c>
      <c r="Q9" s="107"/>
      <c r="R9" s="112"/>
      <c r="S9" s="113"/>
    </row>
    <row r="10" spans="1:19" ht="18.75" customHeight="1" x14ac:dyDescent="0.2">
      <c r="A10" s="132" t="s">
        <v>68</v>
      </c>
      <c r="B10" s="133" t="s">
        <v>69</v>
      </c>
      <c r="C10" s="132">
        <v>1</v>
      </c>
      <c r="D10" s="132">
        <v>2</v>
      </c>
      <c r="E10" s="132">
        <v>2</v>
      </c>
      <c r="F10" s="24" t="s">
        <v>309</v>
      </c>
      <c r="G10" s="61"/>
      <c r="H10" s="207"/>
      <c r="I10" s="99" t="s">
        <v>81</v>
      </c>
      <c r="J10" s="114" t="s">
        <v>441</v>
      </c>
      <c r="K10" s="114"/>
      <c r="L10" s="114"/>
      <c r="M10" s="210"/>
      <c r="N10" s="99"/>
      <c r="O10" s="114"/>
      <c r="P10" s="67" t="s">
        <v>247</v>
      </c>
      <c r="Q10" s="100" t="s">
        <v>249</v>
      </c>
      <c r="R10" s="100"/>
      <c r="S10" s="103"/>
    </row>
    <row r="11" spans="1:19" ht="18.75" customHeight="1" x14ac:dyDescent="0.2">
      <c r="A11" s="132" t="s">
        <v>70</v>
      </c>
      <c r="B11" s="133" t="s">
        <v>71</v>
      </c>
      <c r="C11" s="132">
        <v>1</v>
      </c>
      <c r="D11" s="132">
        <v>0</v>
      </c>
      <c r="E11" s="132">
        <v>1</v>
      </c>
      <c r="F11" s="129" t="s">
        <v>310</v>
      </c>
      <c r="G11" s="63" t="s">
        <v>25</v>
      </c>
      <c r="H11" s="207"/>
      <c r="I11" s="118"/>
      <c r="J11" s="105"/>
      <c r="K11" s="118"/>
      <c r="L11" s="105"/>
      <c r="M11" s="210"/>
      <c r="N11" s="118"/>
      <c r="O11" s="105"/>
      <c r="P11" s="106"/>
      <c r="Q11" s="105"/>
      <c r="R11" s="105"/>
      <c r="S11" s="108"/>
    </row>
    <row r="12" spans="1:19" ht="18.75" customHeight="1" thickBot="1" x14ac:dyDescent="0.25">
      <c r="A12" s="132" t="s">
        <v>72</v>
      </c>
      <c r="B12" s="133" t="s">
        <v>73</v>
      </c>
      <c r="C12" s="132">
        <v>2</v>
      </c>
      <c r="D12" s="132">
        <v>0</v>
      </c>
      <c r="E12" s="132">
        <v>2</v>
      </c>
      <c r="F12" s="122" t="s">
        <v>311</v>
      </c>
      <c r="G12" s="62"/>
      <c r="H12" s="207"/>
      <c r="I12" s="121"/>
      <c r="J12" s="119" t="s">
        <v>297</v>
      </c>
      <c r="K12" s="121"/>
      <c r="L12" s="119"/>
      <c r="M12" s="210"/>
      <c r="N12" s="121"/>
      <c r="O12" s="119"/>
      <c r="P12" s="71" t="s">
        <v>248</v>
      </c>
      <c r="Q12" s="150" t="s">
        <v>224</v>
      </c>
      <c r="R12" s="112"/>
      <c r="S12" s="113"/>
    </row>
    <row r="13" spans="1:19" ht="18.75" customHeight="1" x14ac:dyDescent="0.35">
      <c r="A13" s="78"/>
      <c r="B13" s="134" t="s">
        <v>74</v>
      </c>
      <c r="C13" s="78"/>
      <c r="D13" s="78"/>
      <c r="E13" s="78"/>
      <c r="F13" s="24"/>
      <c r="G13" s="61"/>
      <c r="H13" s="207"/>
      <c r="I13" s="114"/>
      <c r="J13" s="99"/>
      <c r="K13" s="188" t="s">
        <v>72</v>
      </c>
      <c r="L13" s="68"/>
      <c r="M13" s="211"/>
      <c r="N13" s="214" t="s">
        <v>26</v>
      </c>
      <c r="O13" s="215"/>
      <c r="P13" s="190" t="s">
        <v>70</v>
      </c>
      <c r="Q13" s="114"/>
      <c r="R13" s="101"/>
      <c r="S13" s="102"/>
    </row>
    <row r="14" spans="1:19" ht="18.75" customHeight="1" x14ac:dyDescent="0.35">
      <c r="A14" s="78"/>
      <c r="B14" s="134" t="s">
        <v>75</v>
      </c>
      <c r="C14" s="80"/>
      <c r="D14" s="80"/>
      <c r="E14" s="80"/>
      <c r="F14" s="24"/>
      <c r="G14" s="63" t="s">
        <v>27</v>
      </c>
      <c r="H14" s="207"/>
      <c r="I14" s="105"/>
      <c r="J14" s="157"/>
      <c r="K14" s="104"/>
      <c r="L14" s="107"/>
      <c r="M14" s="211"/>
      <c r="N14" s="216" t="s">
        <v>87</v>
      </c>
      <c r="O14" s="217"/>
      <c r="P14" s="157">
        <v>532</v>
      </c>
      <c r="Q14" s="105"/>
      <c r="R14" s="106"/>
      <c r="S14" s="107"/>
    </row>
    <row r="15" spans="1:19" ht="18.75" customHeight="1" thickBot="1" x14ac:dyDescent="0.4">
      <c r="A15" s="86" t="s">
        <v>76</v>
      </c>
      <c r="B15" s="87" t="s">
        <v>77</v>
      </c>
      <c r="C15" s="78">
        <v>1</v>
      </c>
      <c r="D15" s="78">
        <v>3</v>
      </c>
      <c r="E15" s="78">
        <v>2</v>
      </c>
      <c r="F15" s="130" t="s">
        <v>254</v>
      </c>
      <c r="G15" s="62"/>
      <c r="H15" s="207"/>
      <c r="I15" s="120"/>
      <c r="J15" s="121"/>
      <c r="K15" s="121">
        <v>535</v>
      </c>
      <c r="L15" s="72" t="s">
        <v>314</v>
      </c>
      <c r="M15" s="211"/>
      <c r="N15" s="116" t="s">
        <v>225</v>
      </c>
      <c r="O15" s="117" t="s">
        <v>250</v>
      </c>
      <c r="P15" s="121" t="s">
        <v>312</v>
      </c>
      <c r="Q15" s="119"/>
      <c r="R15" s="111"/>
      <c r="S15" s="107"/>
    </row>
    <row r="16" spans="1:19" ht="18.75" customHeight="1" x14ac:dyDescent="0.35">
      <c r="A16" s="78"/>
      <c r="B16" s="134" t="s">
        <v>78</v>
      </c>
      <c r="C16" s="78"/>
      <c r="D16" s="78"/>
      <c r="E16" s="78"/>
      <c r="F16" s="24"/>
      <c r="G16" s="61"/>
      <c r="H16" s="207"/>
      <c r="I16" s="99" t="s">
        <v>79</v>
      </c>
      <c r="J16" s="114"/>
      <c r="K16" s="101"/>
      <c r="L16" s="102"/>
      <c r="M16" s="212"/>
      <c r="N16" s="99" t="s">
        <v>76</v>
      </c>
      <c r="O16" s="100"/>
      <c r="P16" s="67"/>
      <c r="Q16" s="107"/>
      <c r="R16" s="102"/>
      <c r="S16" s="102"/>
    </row>
    <row r="17" spans="1:19" ht="18.75" customHeight="1" x14ac:dyDescent="0.35">
      <c r="A17" s="78" t="s">
        <v>79</v>
      </c>
      <c r="B17" s="79" t="s">
        <v>80</v>
      </c>
      <c r="C17" s="78">
        <v>1</v>
      </c>
      <c r="D17" s="78">
        <v>3</v>
      </c>
      <c r="E17" s="78">
        <v>2</v>
      </c>
      <c r="F17" s="24" t="s">
        <v>253</v>
      </c>
      <c r="G17" s="63" t="s">
        <v>28</v>
      </c>
      <c r="H17" s="207"/>
      <c r="I17" s="118"/>
      <c r="J17" s="105"/>
      <c r="K17" s="106"/>
      <c r="L17" s="107"/>
      <c r="M17" s="212"/>
      <c r="N17" s="104"/>
      <c r="O17" s="147"/>
      <c r="P17" s="106"/>
      <c r="Q17" s="107"/>
      <c r="R17" s="107"/>
      <c r="S17" s="107"/>
    </row>
    <row r="18" spans="1:19" ht="18.75" customHeight="1" x14ac:dyDescent="0.35">
      <c r="A18" s="78" t="s">
        <v>81</v>
      </c>
      <c r="B18" s="79" t="s">
        <v>82</v>
      </c>
      <c r="C18" s="78">
        <v>2</v>
      </c>
      <c r="D18" s="78">
        <v>6</v>
      </c>
      <c r="E18" s="78">
        <v>4</v>
      </c>
      <c r="F18" s="24" t="s">
        <v>261</v>
      </c>
      <c r="G18" s="62"/>
      <c r="H18" s="207"/>
      <c r="I18" s="121">
        <v>641</v>
      </c>
      <c r="J18" s="131"/>
      <c r="L18" s="115" t="s">
        <v>251</v>
      </c>
      <c r="M18" s="212"/>
      <c r="N18" s="176">
        <v>10401</v>
      </c>
      <c r="O18" s="112"/>
      <c r="P18" s="71"/>
      <c r="Q18" s="107" t="s">
        <v>252</v>
      </c>
      <c r="R18" s="115"/>
      <c r="S18" s="115"/>
    </row>
    <row r="19" spans="1:19" ht="18.75" customHeight="1" x14ac:dyDescent="0.35">
      <c r="A19" s="78"/>
      <c r="B19" s="134" t="s">
        <v>83</v>
      </c>
      <c r="C19" s="78"/>
      <c r="D19" s="78"/>
      <c r="E19" s="78"/>
      <c r="F19" s="75"/>
      <c r="G19" s="61"/>
      <c r="H19" s="207"/>
      <c r="I19" s="114" t="s">
        <v>84</v>
      </c>
      <c r="J19" s="100" t="s">
        <v>439</v>
      </c>
      <c r="K19" s="67" t="s">
        <v>247</v>
      </c>
      <c r="L19" s="102" t="s">
        <v>249</v>
      </c>
      <c r="M19" s="211"/>
      <c r="N19" s="99"/>
      <c r="O19" s="100"/>
      <c r="P19" s="99"/>
      <c r="Q19" s="114"/>
      <c r="R19" s="102"/>
      <c r="S19" s="102"/>
    </row>
    <row r="20" spans="1:19" ht="18.75" customHeight="1" x14ac:dyDescent="0.35">
      <c r="A20" s="78" t="s">
        <v>84</v>
      </c>
      <c r="B20" s="79" t="s">
        <v>85</v>
      </c>
      <c r="C20" s="78">
        <v>1</v>
      </c>
      <c r="D20" s="78">
        <v>3</v>
      </c>
      <c r="E20" s="78">
        <v>2</v>
      </c>
      <c r="F20" s="96" t="s">
        <v>262</v>
      </c>
      <c r="G20" s="63" t="s">
        <v>29</v>
      </c>
      <c r="H20" s="207"/>
      <c r="I20" s="105"/>
      <c r="J20" s="105"/>
      <c r="K20" s="106"/>
      <c r="L20" s="107"/>
      <c r="M20" s="211"/>
      <c r="N20" s="157"/>
      <c r="O20" s="105"/>
      <c r="P20" s="118"/>
      <c r="Q20" s="105"/>
      <c r="R20" s="107"/>
      <c r="S20" s="107"/>
    </row>
    <row r="21" spans="1:19" ht="18.75" customHeight="1" x14ac:dyDescent="0.35">
      <c r="A21" s="78"/>
      <c r="B21" s="134" t="s">
        <v>86</v>
      </c>
      <c r="C21" s="78"/>
      <c r="D21" s="78"/>
      <c r="E21" s="78"/>
      <c r="F21" s="24"/>
      <c r="G21" s="62"/>
      <c r="H21" s="208"/>
      <c r="I21" s="120"/>
      <c r="J21" s="112" t="s">
        <v>440</v>
      </c>
      <c r="K21" s="71" t="s">
        <v>248</v>
      </c>
      <c r="L21" s="115" t="s">
        <v>244</v>
      </c>
      <c r="M21" s="213"/>
      <c r="N21" s="121"/>
      <c r="O21" s="110"/>
      <c r="P21" s="121"/>
      <c r="Q21" s="119"/>
      <c r="R21" s="115"/>
      <c r="S21" s="115"/>
    </row>
    <row r="22" spans="1:19" ht="15.75" customHeight="1" x14ac:dyDescent="0.35">
      <c r="A22" s="78" t="s">
        <v>87</v>
      </c>
      <c r="B22" s="79" t="s">
        <v>88</v>
      </c>
      <c r="C22" s="78">
        <v>0</v>
      </c>
      <c r="D22" s="78">
        <v>2</v>
      </c>
      <c r="E22" s="78">
        <v>0</v>
      </c>
      <c r="F22" s="151" t="s">
        <v>233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SUM(C8:C22)</f>
        <v>9</v>
      </c>
      <c r="D31" s="95">
        <f t="shared" ref="D31:E31" si="0">SUM(D8:D22)</f>
        <v>23</v>
      </c>
      <c r="E31" s="95">
        <f t="shared" si="0"/>
        <v>17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1"/>
  <sheetViews>
    <sheetView view="pageBreakPreview" zoomScale="110" zoomScaleNormal="110" zoomScaleSheetLayoutView="110" workbookViewId="0">
      <selection activeCell="N16" sqref="N16"/>
    </sheetView>
  </sheetViews>
  <sheetFormatPr defaultColWidth="9" defaultRowHeight="18" x14ac:dyDescent="0.25"/>
  <cols>
    <col min="1" max="1" width="6.875" style="1" customWidth="1"/>
    <col min="2" max="2" width="16" style="1" customWidth="1"/>
    <col min="3" max="5" width="2.625" style="8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40"/>
    </row>
    <row r="2" spans="1:19" ht="18.75" x14ac:dyDescent="0.2">
      <c r="A2" s="21"/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41"/>
    </row>
    <row r="3" spans="1:19" ht="21" x14ac:dyDescent="0.2">
      <c r="A3" s="22"/>
      <c r="B3" s="220" t="s">
        <v>206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 t="s">
        <v>39</v>
      </c>
      <c r="S3" s="222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63</v>
      </c>
      <c r="C7" s="78"/>
      <c r="D7" s="78"/>
      <c r="E7" s="78"/>
      <c r="F7" s="38"/>
      <c r="G7" s="36"/>
      <c r="H7" s="206" t="s">
        <v>22</v>
      </c>
      <c r="I7" s="99" t="s">
        <v>95</v>
      </c>
      <c r="J7" s="114" t="s">
        <v>442</v>
      </c>
      <c r="K7" s="67" t="s">
        <v>226</v>
      </c>
      <c r="L7" s="102" t="s">
        <v>273</v>
      </c>
      <c r="M7" s="209" t="s">
        <v>23</v>
      </c>
      <c r="N7" s="99"/>
      <c r="O7" s="100"/>
      <c r="P7" s="67"/>
      <c r="Q7" s="102"/>
      <c r="R7" s="100"/>
      <c r="S7" s="103"/>
    </row>
    <row r="8" spans="1:19" ht="18.75" customHeight="1" x14ac:dyDescent="0.2">
      <c r="A8" s="132" t="s">
        <v>89</v>
      </c>
      <c r="B8" s="133" t="s">
        <v>90</v>
      </c>
      <c r="C8" s="132">
        <v>0</v>
      </c>
      <c r="D8" s="132">
        <v>2</v>
      </c>
      <c r="E8" s="132">
        <v>1</v>
      </c>
      <c r="F8" s="127" t="s">
        <v>445</v>
      </c>
      <c r="G8" s="63" t="s">
        <v>24</v>
      </c>
      <c r="H8" s="207"/>
      <c r="I8" s="118"/>
      <c r="J8" s="105"/>
      <c r="K8" s="106"/>
      <c r="L8" s="107"/>
      <c r="M8" s="210"/>
      <c r="N8" s="104"/>
      <c r="O8" s="105"/>
      <c r="P8" s="106"/>
      <c r="Q8" s="107"/>
      <c r="R8" s="105"/>
      <c r="S8" s="108"/>
    </row>
    <row r="9" spans="1:19" ht="18.75" customHeight="1" x14ac:dyDescent="0.35">
      <c r="A9" s="78"/>
      <c r="B9" s="134" t="s">
        <v>74</v>
      </c>
      <c r="C9" s="78"/>
      <c r="D9" s="78"/>
      <c r="E9" s="78"/>
      <c r="F9" s="128"/>
      <c r="G9" s="62"/>
      <c r="H9" s="207"/>
      <c r="I9" s="121"/>
      <c r="J9" s="186">
        <v>4304</v>
      </c>
      <c r="K9" s="72" t="s">
        <v>229</v>
      </c>
      <c r="L9" s="115" t="s">
        <v>274</v>
      </c>
      <c r="M9" s="210"/>
      <c r="N9" s="109"/>
      <c r="O9" s="110"/>
      <c r="P9" s="72"/>
      <c r="Q9" s="107"/>
      <c r="R9" s="112"/>
      <c r="S9" s="113"/>
    </row>
    <row r="10" spans="1:19" ht="18.75" customHeight="1" x14ac:dyDescent="0.35">
      <c r="A10" s="78"/>
      <c r="B10" s="134" t="s">
        <v>75</v>
      </c>
      <c r="C10" s="78"/>
      <c r="D10" s="78"/>
      <c r="E10" s="78"/>
      <c r="F10" s="24"/>
      <c r="G10" s="61"/>
      <c r="H10" s="207"/>
      <c r="I10" s="99" t="s">
        <v>97</v>
      </c>
      <c r="J10" s="100"/>
      <c r="K10" s="67" t="s">
        <v>226</v>
      </c>
      <c r="L10" s="107" t="s">
        <v>266</v>
      </c>
      <c r="M10" s="210"/>
      <c r="N10" s="99" t="s">
        <v>101</v>
      </c>
      <c r="O10" s="68"/>
      <c r="P10" s="67" t="s">
        <v>226</v>
      </c>
      <c r="Q10" s="102" t="s">
        <v>266</v>
      </c>
      <c r="R10" s="100"/>
      <c r="S10" s="103"/>
    </row>
    <row r="11" spans="1:19" ht="18.75" customHeight="1" x14ac:dyDescent="0.35">
      <c r="A11" s="78" t="s">
        <v>91</v>
      </c>
      <c r="B11" s="125" t="s">
        <v>92</v>
      </c>
      <c r="C11" s="78">
        <v>1</v>
      </c>
      <c r="D11" s="78">
        <v>2</v>
      </c>
      <c r="E11" s="78">
        <v>2</v>
      </c>
      <c r="F11" s="129" t="s">
        <v>320</v>
      </c>
      <c r="G11" s="63" t="s">
        <v>25</v>
      </c>
      <c r="H11" s="207"/>
      <c r="I11" s="104"/>
      <c r="J11" s="105"/>
      <c r="K11" s="106"/>
      <c r="L11" s="107"/>
      <c r="M11" s="210"/>
      <c r="N11" s="104"/>
      <c r="O11" s="107"/>
      <c r="P11" s="106"/>
      <c r="Q11" s="107"/>
      <c r="R11" s="105"/>
      <c r="S11" s="108"/>
    </row>
    <row r="12" spans="1:19" ht="18.75" customHeight="1" thickBot="1" x14ac:dyDescent="0.4">
      <c r="A12" s="78" t="s">
        <v>93</v>
      </c>
      <c r="B12" s="164" t="s">
        <v>94</v>
      </c>
      <c r="C12" s="78">
        <v>1</v>
      </c>
      <c r="D12" s="78">
        <v>0</v>
      </c>
      <c r="E12" s="78">
        <v>1</v>
      </c>
      <c r="F12" s="122" t="s">
        <v>321</v>
      </c>
      <c r="G12" s="62"/>
      <c r="H12" s="207"/>
      <c r="I12" s="121">
        <v>811</v>
      </c>
      <c r="J12" s="112"/>
      <c r="K12" s="72" t="s">
        <v>229</v>
      </c>
      <c r="L12" s="107" t="s">
        <v>267</v>
      </c>
      <c r="M12" s="210"/>
      <c r="N12" s="121">
        <v>823</v>
      </c>
      <c r="O12" s="126"/>
      <c r="P12" s="72" t="s">
        <v>229</v>
      </c>
      <c r="Q12" s="107" t="s">
        <v>237</v>
      </c>
      <c r="R12" s="112"/>
      <c r="S12" s="113"/>
    </row>
    <row r="13" spans="1:19" ht="18.75" customHeight="1" x14ac:dyDescent="0.35">
      <c r="A13" s="78" t="s">
        <v>95</v>
      </c>
      <c r="B13" s="79" t="s">
        <v>96</v>
      </c>
      <c r="C13" s="78">
        <v>1</v>
      </c>
      <c r="D13" s="78">
        <v>3</v>
      </c>
      <c r="E13" s="78">
        <v>2</v>
      </c>
      <c r="F13" s="24" t="s">
        <v>275</v>
      </c>
      <c r="G13" s="61"/>
      <c r="H13" s="207"/>
      <c r="I13" s="114"/>
      <c r="J13" s="105"/>
      <c r="K13" s="67"/>
      <c r="L13" s="102" t="s">
        <v>93</v>
      </c>
      <c r="M13" s="211"/>
      <c r="N13" s="214" t="s">
        <v>26</v>
      </c>
      <c r="O13" s="215"/>
      <c r="P13" s="99" t="s">
        <v>99</v>
      </c>
      <c r="Q13" s="114"/>
      <c r="R13" s="101"/>
      <c r="S13" s="102"/>
    </row>
    <row r="14" spans="1:19" ht="18.75" customHeight="1" x14ac:dyDescent="0.35">
      <c r="A14" s="78"/>
      <c r="B14" s="134" t="s">
        <v>78</v>
      </c>
      <c r="C14" s="78"/>
      <c r="D14" s="78"/>
      <c r="E14" s="78"/>
      <c r="F14" s="24"/>
      <c r="G14" s="63" t="s">
        <v>27</v>
      </c>
      <c r="H14" s="207"/>
      <c r="I14" s="105"/>
      <c r="J14" s="105"/>
      <c r="K14" s="106"/>
      <c r="L14" s="165">
        <v>543</v>
      </c>
      <c r="M14" s="211"/>
      <c r="N14" s="216" t="s">
        <v>107</v>
      </c>
      <c r="O14" s="217"/>
      <c r="P14" s="118"/>
      <c r="Q14" s="105"/>
      <c r="R14" s="106"/>
      <c r="S14" s="107"/>
    </row>
    <row r="15" spans="1:19" ht="18.75" customHeight="1" thickBot="1" x14ac:dyDescent="0.4">
      <c r="A15" s="78" t="s">
        <v>97</v>
      </c>
      <c r="B15" s="79" t="s">
        <v>98</v>
      </c>
      <c r="C15" s="78">
        <v>1</v>
      </c>
      <c r="D15" s="78">
        <v>3</v>
      </c>
      <c r="E15" s="78">
        <v>2</v>
      </c>
      <c r="F15" s="130" t="s">
        <v>276</v>
      </c>
      <c r="G15" s="62"/>
      <c r="H15" s="207"/>
      <c r="I15" s="120"/>
      <c r="J15" s="112"/>
      <c r="K15" s="71"/>
      <c r="L15" s="107" t="s">
        <v>326</v>
      </c>
      <c r="M15" s="211"/>
      <c r="N15" s="116" t="s">
        <v>263</v>
      </c>
      <c r="O15" s="117" t="s">
        <v>235</v>
      </c>
      <c r="P15" s="121">
        <v>812</v>
      </c>
      <c r="Q15" s="119" t="s">
        <v>235</v>
      </c>
      <c r="R15" s="111"/>
      <c r="S15" s="107"/>
    </row>
    <row r="16" spans="1:19" ht="18.75" customHeight="1" x14ac:dyDescent="0.35">
      <c r="A16" s="78" t="s">
        <v>99</v>
      </c>
      <c r="B16" s="79" t="s">
        <v>100</v>
      </c>
      <c r="C16" s="78">
        <v>2</v>
      </c>
      <c r="D16" s="78">
        <v>0</v>
      </c>
      <c r="E16" s="78">
        <v>2</v>
      </c>
      <c r="F16" s="24" t="s">
        <v>277</v>
      </c>
      <c r="G16" s="61"/>
      <c r="H16" s="207"/>
      <c r="I16" s="99" t="s">
        <v>105</v>
      </c>
      <c r="J16" s="100" t="s">
        <v>296</v>
      </c>
      <c r="K16" s="67" t="s">
        <v>226</v>
      </c>
      <c r="L16" s="102" t="s">
        <v>264</v>
      </c>
      <c r="M16" s="212"/>
      <c r="N16" s="197" t="s">
        <v>89</v>
      </c>
      <c r="O16" s="198"/>
      <c r="P16" s="99" t="s">
        <v>91</v>
      </c>
      <c r="Q16" s="100"/>
      <c r="R16" s="102"/>
      <c r="S16" s="102"/>
    </row>
    <row r="17" spans="1:19" ht="18.75" customHeight="1" x14ac:dyDescent="0.35">
      <c r="A17" s="78" t="s">
        <v>101</v>
      </c>
      <c r="B17" s="79" t="s">
        <v>102</v>
      </c>
      <c r="C17" s="78">
        <v>1</v>
      </c>
      <c r="D17" s="78">
        <v>3</v>
      </c>
      <c r="E17" s="78">
        <v>2</v>
      </c>
      <c r="F17" s="130" t="s">
        <v>278</v>
      </c>
      <c r="G17" s="63" t="s">
        <v>28</v>
      </c>
      <c r="H17" s="207"/>
      <c r="I17" s="104"/>
      <c r="J17" s="105"/>
      <c r="K17" s="106"/>
      <c r="L17" s="107"/>
      <c r="M17" s="212"/>
      <c r="N17" s="199"/>
      <c r="O17" s="200"/>
      <c r="P17" s="104"/>
      <c r="Q17" s="105"/>
      <c r="R17" s="107"/>
      <c r="S17" s="107"/>
    </row>
    <row r="18" spans="1:19" ht="18.75" customHeight="1" x14ac:dyDescent="0.35">
      <c r="A18" s="79"/>
      <c r="B18" s="134" t="s">
        <v>83</v>
      </c>
      <c r="C18" s="78"/>
      <c r="D18" s="78"/>
      <c r="E18" s="78"/>
      <c r="F18" s="24"/>
      <c r="G18" s="62"/>
      <c r="H18" s="207"/>
      <c r="I18" s="109"/>
      <c r="J18" s="110" t="s">
        <v>297</v>
      </c>
      <c r="K18" s="72" t="s">
        <v>229</v>
      </c>
      <c r="L18" s="107" t="s">
        <v>265</v>
      </c>
      <c r="M18" s="212"/>
      <c r="N18" s="201" t="s">
        <v>315</v>
      </c>
      <c r="O18" s="202" t="s">
        <v>316</v>
      </c>
      <c r="P18" s="162" t="s">
        <v>324</v>
      </c>
      <c r="Q18" s="150"/>
      <c r="R18" s="115" t="s">
        <v>325</v>
      </c>
      <c r="S18" s="115"/>
    </row>
    <row r="19" spans="1:19" ht="18.75" customHeight="1" x14ac:dyDescent="0.35">
      <c r="A19" s="78" t="s">
        <v>103</v>
      </c>
      <c r="B19" s="79" t="s">
        <v>104</v>
      </c>
      <c r="C19" s="78">
        <v>2</v>
      </c>
      <c r="D19" s="78">
        <v>6</v>
      </c>
      <c r="E19" s="78">
        <v>4</v>
      </c>
      <c r="F19" s="75" t="s">
        <v>279</v>
      </c>
      <c r="G19" s="61"/>
      <c r="H19" s="207"/>
      <c r="I19" s="99" t="s">
        <v>103</v>
      </c>
      <c r="J19" s="100" t="s">
        <v>270</v>
      </c>
      <c r="K19" s="67"/>
      <c r="L19" s="102"/>
      <c r="M19" s="211"/>
      <c r="N19" s="99"/>
      <c r="O19" s="100"/>
      <c r="P19" s="67" t="s">
        <v>226</v>
      </c>
      <c r="Q19" s="114" t="s">
        <v>272</v>
      </c>
      <c r="R19" s="102"/>
      <c r="S19" s="102"/>
    </row>
    <row r="20" spans="1:19" ht="18.75" customHeight="1" x14ac:dyDescent="0.35">
      <c r="A20" s="78" t="s">
        <v>105</v>
      </c>
      <c r="B20" s="79" t="s">
        <v>106</v>
      </c>
      <c r="C20" s="78">
        <v>1</v>
      </c>
      <c r="D20" s="78">
        <v>3</v>
      </c>
      <c r="E20" s="78">
        <v>2</v>
      </c>
      <c r="F20" s="96" t="s">
        <v>280</v>
      </c>
      <c r="G20" s="63" t="s">
        <v>29</v>
      </c>
      <c r="H20" s="207"/>
      <c r="I20" s="104"/>
      <c r="J20" s="105"/>
      <c r="K20" s="69"/>
      <c r="L20" s="70"/>
      <c r="M20" s="211"/>
      <c r="N20" s="104"/>
      <c r="O20" s="105"/>
      <c r="P20" s="106"/>
      <c r="Q20" s="105"/>
      <c r="R20" s="107"/>
      <c r="S20" s="107"/>
    </row>
    <row r="21" spans="1:19" ht="18.75" customHeight="1" x14ac:dyDescent="0.35">
      <c r="A21" s="78"/>
      <c r="B21" s="98" t="s">
        <v>86</v>
      </c>
      <c r="C21" s="78"/>
      <c r="D21" s="78"/>
      <c r="E21" s="78"/>
      <c r="F21" s="24"/>
      <c r="G21" s="62"/>
      <c r="H21" s="208"/>
      <c r="I21" s="121"/>
      <c r="J21" s="110" t="s">
        <v>271</v>
      </c>
      <c r="K21" s="71"/>
      <c r="L21" s="115"/>
      <c r="M21" s="213"/>
      <c r="N21" s="121"/>
      <c r="O21" s="110"/>
      <c r="P21" s="72" t="s">
        <v>229</v>
      </c>
      <c r="Q21" s="119" t="s">
        <v>237</v>
      </c>
      <c r="R21" s="115"/>
      <c r="S21" s="115"/>
    </row>
    <row r="22" spans="1:19" ht="15.75" customHeight="1" x14ac:dyDescent="0.35">
      <c r="A22" s="78" t="s">
        <v>107</v>
      </c>
      <c r="B22" s="79" t="s">
        <v>108</v>
      </c>
      <c r="C22" s="78">
        <v>0</v>
      </c>
      <c r="D22" s="78">
        <v>2</v>
      </c>
      <c r="E22" s="78">
        <v>0</v>
      </c>
      <c r="F22" s="75" t="s">
        <v>277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SUM(C8:C25)</f>
        <v>10</v>
      </c>
      <c r="D31" s="95">
        <f t="shared" ref="D31:E31" si="0">SUM(D8:D25)</f>
        <v>24</v>
      </c>
      <c r="E31" s="95">
        <f t="shared" si="0"/>
        <v>18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1"/>
  <sheetViews>
    <sheetView view="pageBreakPreview" topLeftCell="A4" zoomScale="110" zoomScaleNormal="110" zoomScaleSheetLayoutView="110" workbookViewId="0">
      <selection activeCell="L29" sqref="L29:O2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40"/>
    </row>
    <row r="2" spans="1:19" ht="18.75" x14ac:dyDescent="0.2">
      <c r="A2" s="21"/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41"/>
    </row>
    <row r="3" spans="1:19" ht="21" x14ac:dyDescent="0.2">
      <c r="A3" s="22"/>
      <c r="B3" s="220" t="s">
        <v>207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 t="s">
        <v>40</v>
      </c>
      <c r="S3" s="222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63</v>
      </c>
      <c r="C7" s="78"/>
      <c r="D7" s="78"/>
      <c r="E7" s="78"/>
      <c r="F7" s="38"/>
      <c r="G7" s="36"/>
      <c r="H7" s="206" t="s">
        <v>22</v>
      </c>
      <c r="I7" s="99"/>
      <c r="J7" s="114"/>
      <c r="K7" s="101"/>
      <c r="L7" s="102"/>
      <c r="M7" s="209" t="s">
        <v>23</v>
      </c>
      <c r="N7" s="99" t="s">
        <v>95</v>
      </c>
      <c r="O7" s="114" t="s">
        <v>442</v>
      </c>
      <c r="P7" s="67" t="s">
        <v>231</v>
      </c>
      <c r="Q7" s="102" t="s">
        <v>273</v>
      </c>
      <c r="R7" s="100"/>
      <c r="S7" s="103"/>
    </row>
    <row r="8" spans="1:19" ht="18.75" customHeight="1" x14ac:dyDescent="0.2">
      <c r="A8" s="132" t="s">
        <v>89</v>
      </c>
      <c r="B8" s="133" t="s">
        <v>90</v>
      </c>
      <c r="C8" s="132">
        <v>0</v>
      </c>
      <c r="D8" s="132">
        <v>2</v>
      </c>
      <c r="E8" s="132">
        <v>1</v>
      </c>
      <c r="F8" s="127" t="s">
        <v>319</v>
      </c>
      <c r="G8" s="63" t="s">
        <v>24</v>
      </c>
      <c r="H8" s="207"/>
      <c r="I8" s="118"/>
      <c r="J8" s="105"/>
      <c r="K8" s="106"/>
      <c r="L8" s="107"/>
      <c r="M8" s="210"/>
      <c r="N8" s="118"/>
      <c r="O8" s="105"/>
      <c r="P8" s="106"/>
      <c r="Q8" s="107"/>
      <c r="R8" s="105"/>
      <c r="S8" s="108"/>
    </row>
    <row r="9" spans="1:19" ht="18.75" customHeight="1" x14ac:dyDescent="0.35">
      <c r="A9" s="78"/>
      <c r="B9" s="134" t="s">
        <v>74</v>
      </c>
      <c r="C9" s="78"/>
      <c r="D9" s="78"/>
      <c r="E9" s="78"/>
      <c r="F9" s="128"/>
      <c r="G9" s="62"/>
      <c r="H9" s="207"/>
      <c r="I9" s="121"/>
      <c r="J9" s="131"/>
      <c r="L9" s="115"/>
      <c r="M9" s="210"/>
      <c r="N9" s="121"/>
      <c r="O9" s="186">
        <v>4304</v>
      </c>
      <c r="P9" s="72" t="s">
        <v>232</v>
      </c>
      <c r="Q9" s="115" t="s">
        <v>274</v>
      </c>
      <c r="R9" s="112"/>
      <c r="S9" s="113"/>
    </row>
    <row r="10" spans="1:19" ht="18.75" customHeight="1" x14ac:dyDescent="0.35">
      <c r="A10" s="78"/>
      <c r="B10" s="134" t="s">
        <v>75</v>
      </c>
      <c r="C10" s="78"/>
      <c r="D10" s="78"/>
      <c r="E10" s="78"/>
      <c r="F10" s="24"/>
      <c r="G10" s="61"/>
      <c r="H10" s="207"/>
      <c r="I10" s="154" t="s">
        <v>101</v>
      </c>
      <c r="J10" s="100"/>
      <c r="K10" s="67" t="s">
        <v>231</v>
      </c>
      <c r="L10" s="102" t="s">
        <v>235</v>
      </c>
      <c r="M10" s="210"/>
      <c r="N10" s="99" t="s">
        <v>91</v>
      </c>
      <c r="O10" s="100"/>
      <c r="P10" s="102"/>
      <c r="Q10" s="102"/>
      <c r="R10" s="100"/>
      <c r="S10" s="103"/>
    </row>
    <row r="11" spans="1:19" ht="18.75" customHeight="1" x14ac:dyDescent="0.35">
      <c r="A11" s="78" t="s">
        <v>91</v>
      </c>
      <c r="B11" s="125" t="s">
        <v>92</v>
      </c>
      <c r="C11" s="78">
        <v>1</v>
      </c>
      <c r="D11" s="78">
        <v>2</v>
      </c>
      <c r="E11" s="78">
        <v>2</v>
      </c>
      <c r="F11" s="129" t="s">
        <v>320</v>
      </c>
      <c r="G11" s="63" t="s">
        <v>25</v>
      </c>
      <c r="H11" s="207"/>
      <c r="I11" s="104"/>
      <c r="J11" s="105"/>
      <c r="K11" s="106"/>
      <c r="L11" s="107"/>
      <c r="M11" s="210"/>
      <c r="N11" s="104"/>
      <c r="O11" s="105"/>
      <c r="P11" s="107"/>
      <c r="Q11" s="107"/>
      <c r="R11" s="105"/>
      <c r="S11" s="108"/>
    </row>
    <row r="12" spans="1:19" ht="18.75" customHeight="1" thickBot="1" x14ac:dyDescent="0.4">
      <c r="A12" s="78" t="s">
        <v>93</v>
      </c>
      <c r="B12" s="125" t="s">
        <v>94</v>
      </c>
      <c r="C12" s="78">
        <v>1</v>
      </c>
      <c r="D12" s="78">
        <v>0</v>
      </c>
      <c r="E12" s="78">
        <v>1</v>
      </c>
      <c r="F12" s="122" t="s">
        <v>321</v>
      </c>
      <c r="G12" s="62"/>
      <c r="H12" s="207"/>
      <c r="I12" s="155">
        <v>823</v>
      </c>
      <c r="J12" s="112"/>
      <c r="K12" s="72" t="s">
        <v>232</v>
      </c>
      <c r="L12" s="115" t="s">
        <v>237</v>
      </c>
      <c r="M12" s="210"/>
      <c r="N12" s="162" t="s">
        <v>324</v>
      </c>
      <c r="O12" s="150"/>
      <c r="P12" s="115" t="s">
        <v>325</v>
      </c>
      <c r="Q12" s="107"/>
      <c r="R12" s="112"/>
      <c r="S12" s="113"/>
    </row>
    <row r="13" spans="1:19" ht="18.75" customHeight="1" x14ac:dyDescent="0.35">
      <c r="A13" s="78" t="s">
        <v>95</v>
      </c>
      <c r="B13" s="79" t="s">
        <v>96</v>
      </c>
      <c r="C13" s="78">
        <v>1</v>
      </c>
      <c r="D13" s="78">
        <v>3</v>
      </c>
      <c r="E13" s="78">
        <v>2</v>
      </c>
      <c r="F13" s="24" t="s">
        <v>283</v>
      </c>
      <c r="G13" s="61"/>
      <c r="H13" s="207"/>
      <c r="I13" s="99" t="s">
        <v>97</v>
      </c>
      <c r="J13" s="105"/>
      <c r="K13" s="69" t="s">
        <v>231</v>
      </c>
      <c r="L13" s="107" t="s">
        <v>267</v>
      </c>
      <c r="M13" s="211"/>
      <c r="N13" s="214" t="s">
        <v>26</v>
      </c>
      <c r="O13" s="215"/>
      <c r="P13" s="99" t="s">
        <v>89</v>
      </c>
      <c r="Q13" s="114"/>
      <c r="R13" s="101"/>
      <c r="S13" s="102"/>
    </row>
    <row r="14" spans="1:19" ht="18.75" customHeight="1" x14ac:dyDescent="0.35">
      <c r="A14" s="78"/>
      <c r="B14" s="134" t="s">
        <v>78</v>
      </c>
      <c r="C14" s="78"/>
      <c r="D14" s="78"/>
      <c r="E14" s="78"/>
      <c r="F14" s="24"/>
      <c r="G14" s="63" t="s">
        <v>27</v>
      </c>
      <c r="H14" s="207"/>
      <c r="I14" s="104"/>
      <c r="J14" s="105"/>
      <c r="K14" s="106"/>
      <c r="L14" s="107"/>
      <c r="M14" s="211"/>
      <c r="N14" s="216" t="s">
        <v>107</v>
      </c>
      <c r="O14" s="217"/>
      <c r="P14" s="118"/>
      <c r="Q14" s="105"/>
      <c r="R14" s="106"/>
      <c r="S14" s="107"/>
    </row>
    <row r="15" spans="1:19" ht="18.75" customHeight="1" thickBot="1" x14ac:dyDescent="0.4">
      <c r="A15" s="78" t="s">
        <v>97</v>
      </c>
      <c r="B15" s="79" t="s">
        <v>98</v>
      </c>
      <c r="C15" s="78">
        <v>1</v>
      </c>
      <c r="D15" s="78">
        <v>3</v>
      </c>
      <c r="E15" s="78">
        <v>2</v>
      </c>
      <c r="F15" s="130" t="s">
        <v>289</v>
      </c>
      <c r="G15" s="62"/>
      <c r="H15" s="207"/>
      <c r="I15" s="121">
        <v>811</v>
      </c>
      <c r="J15" s="112"/>
      <c r="K15" s="72" t="s">
        <v>232</v>
      </c>
      <c r="L15" s="107" t="s">
        <v>290</v>
      </c>
      <c r="M15" s="211"/>
      <c r="N15" s="116" t="s">
        <v>263</v>
      </c>
      <c r="O15" s="117" t="s">
        <v>264</v>
      </c>
      <c r="P15" s="163" t="s">
        <v>323</v>
      </c>
      <c r="Q15" s="119" t="s">
        <v>322</v>
      </c>
      <c r="R15" s="111"/>
      <c r="S15" s="107"/>
    </row>
    <row r="16" spans="1:19" ht="18.75" customHeight="1" x14ac:dyDescent="0.35">
      <c r="A16" s="78" t="s">
        <v>99</v>
      </c>
      <c r="B16" s="79" t="s">
        <v>100</v>
      </c>
      <c r="C16" s="78">
        <v>2</v>
      </c>
      <c r="D16" s="78">
        <v>0</v>
      </c>
      <c r="E16" s="78">
        <v>2</v>
      </c>
      <c r="F16" s="24" t="s">
        <v>295</v>
      </c>
      <c r="G16" s="61"/>
      <c r="H16" s="207"/>
      <c r="I16" s="99" t="s">
        <v>99</v>
      </c>
      <c r="J16" s="114"/>
      <c r="K16" s="102" t="s">
        <v>93</v>
      </c>
      <c r="L16" s="114"/>
      <c r="M16" s="212"/>
      <c r="N16" s="99" t="s">
        <v>105</v>
      </c>
      <c r="O16" s="100" t="s">
        <v>270</v>
      </c>
      <c r="P16" s="67" t="s">
        <v>231</v>
      </c>
      <c r="Q16" s="100" t="s">
        <v>292</v>
      </c>
      <c r="R16" s="102"/>
      <c r="S16" s="102"/>
    </row>
    <row r="17" spans="1:19" ht="18.75" customHeight="1" x14ac:dyDescent="0.35">
      <c r="A17" s="78" t="s">
        <v>101</v>
      </c>
      <c r="B17" s="79" t="s">
        <v>102</v>
      </c>
      <c r="C17" s="78">
        <v>1</v>
      </c>
      <c r="D17" s="78">
        <v>3</v>
      </c>
      <c r="E17" s="78">
        <v>2</v>
      </c>
      <c r="F17" s="130" t="s">
        <v>285</v>
      </c>
      <c r="G17" s="63" t="s">
        <v>28</v>
      </c>
      <c r="H17" s="207"/>
      <c r="I17" s="118"/>
      <c r="J17" s="105"/>
      <c r="K17" s="165">
        <v>543</v>
      </c>
      <c r="L17" s="105"/>
      <c r="M17" s="212"/>
      <c r="N17" s="118"/>
      <c r="O17" s="105"/>
      <c r="P17" s="106"/>
      <c r="Q17" s="105"/>
      <c r="R17" s="107"/>
      <c r="S17" s="107"/>
    </row>
    <row r="18" spans="1:19" ht="18.75" customHeight="1" x14ac:dyDescent="0.35">
      <c r="A18" s="79"/>
      <c r="B18" s="134" t="s">
        <v>83</v>
      </c>
      <c r="C18" s="78"/>
      <c r="D18" s="78"/>
      <c r="E18" s="78"/>
      <c r="F18" s="24"/>
      <c r="G18" s="62"/>
      <c r="H18" s="207"/>
      <c r="I18" s="121">
        <v>814</v>
      </c>
      <c r="J18" s="119" t="s">
        <v>286</v>
      </c>
      <c r="K18" s="107" t="s">
        <v>326</v>
      </c>
      <c r="L18" s="119"/>
      <c r="M18" s="212"/>
      <c r="N18" s="121"/>
      <c r="O18" s="110" t="s">
        <v>271</v>
      </c>
      <c r="P18" s="72" t="s">
        <v>232</v>
      </c>
      <c r="Q18" s="150" t="s">
        <v>293</v>
      </c>
      <c r="R18" s="115"/>
      <c r="S18" s="115"/>
    </row>
    <row r="19" spans="1:19" ht="18.75" customHeight="1" x14ac:dyDescent="0.35">
      <c r="A19" s="78" t="s">
        <v>103</v>
      </c>
      <c r="B19" s="79" t="s">
        <v>104</v>
      </c>
      <c r="C19" s="78">
        <v>2</v>
      </c>
      <c r="D19" s="78">
        <v>6</v>
      </c>
      <c r="E19" s="78">
        <v>4</v>
      </c>
      <c r="F19" s="75" t="s">
        <v>284</v>
      </c>
      <c r="G19" s="61"/>
      <c r="H19" s="207"/>
      <c r="I19" s="99" t="s">
        <v>103</v>
      </c>
      <c r="J19" s="100" t="s">
        <v>287</v>
      </c>
      <c r="K19" s="67"/>
      <c r="L19" s="102"/>
      <c r="M19" s="211"/>
      <c r="N19" s="99"/>
      <c r="O19" s="100"/>
      <c r="P19" s="67" t="s">
        <v>231</v>
      </c>
      <c r="Q19" s="114" t="s">
        <v>264</v>
      </c>
      <c r="R19" s="102"/>
      <c r="S19" s="102"/>
    </row>
    <row r="20" spans="1:19" ht="18.75" customHeight="1" x14ac:dyDescent="0.35">
      <c r="A20" s="78" t="s">
        <v>105</v>
      </c>
      <c r="B20" s="79" t="s">
        <v>106</v>
      </c>
      <c r="C20" s="78">
        <v>1</v>
      </c>
      <c r="D20" s="78">
        <v>3</v>
      </c>
      <c r="E20" s="78">
        <v>2</v>
      </c>
      <c r="F20" s="96" t="s">
        <v>291</v>
      </c>
      <c r="G20" s="63" t="s">
        <v>29</v>
      </c>
      <c r="H20" s="207"/>
      <c r="I20" s="104"/>
      <c r="J20" s="105"/>
      <c r="K20" s="69"/>
      <c r="L20" s="70"/>
      <c r="M20" s="211"/>
      <c r="N20" s="104"/>
      <c r="O20" s="105"/>
      <c r="P20" s="106"/>
      <c r="Q20" s="105"/>
      <c r="R20" s="107"/>
      <c r="S20" s="107"/>
    </row>
    <row r="21" spans="1:19" ht="18.75" customHeight="1" x14ac:dyDescent="0.35">
      <c r="A21" s="78"/>
      <c r="B21" s="134" t="s">
        <v>86</v>
      </c>
      <c r="C21" s="78"/>
      <c r="D21" s="78"/>
      <c r="E21" s="78"/>
      <c r="F21" s="24"/>
      <c r="G21" s="62"/>
      <c r="H21" s="208"/>
      <c r="I21" s="121"/>
      <c r="J21" s="110" t="s">
        <v>288</v>
      </c>
      <c r="K21" s="71"/>
      <c r="L21" s="115"/>
      <c r="M21" s="213"/>
      <c r="N21" s="121"/>
      <c r="O21" s="110"/>
      <c r="P21" s="72" t="s">
        <v>232</v>
      </c>
      <c r="Q21" s="119" t="s">
        <v>286</v>
      </c>
      <c r="R21" s="115"/>
      <c r="S21" s="115"/>
    </row>
    <row r="22" spans="1:19" ht="15.75" customHeight="1" x14ac:dyDescent="0.35">
      <c r="A22" s="78" t="s">
        <v>107</v>
      </c>
      <c r="B22" s="79" t="s">
        <v>108</v>
      </c>
      <c r="C22" s="78">
        <v>0</v>
      </c>
      <c r="D22" s="78">
        <v>2</v>
      </c>
      <c r="E22" s="78">
        <v>0</v>
      </c>
      <c r="F22" s="75" t="s">
        <v>294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SUM(C8:C24)</f>
        <v>10</v>
      </c>
      <c r="D31" s="95">
        <f t="shared" ref="D31:E31" si="0">SUM(D8:D24)</f>
        <v>24</v>
      </c>
      <c r="E31" s="95">
        <f t="shared" si="0"/>
        <v>18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1"/>
  <sheetViews>
    <sheetView topLeftCell="A7" zoomScale="110" zoomScaleNormal="110" zoomScaleSheetLayoutView="110" workbookViewId="0">
      <selection activeCell="L29" sqref="L29:O2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40"/>
    </row>
    <row r="2" spans="1:19" ht="18.75" x14ac:dyDescent="0.2">
      <c r="A2" s="21"/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41"/>
    </row>
    <row r="3" spans="1:19" ht="21" x14ac:dyDescent="0.2">
      <c r="A3" s="22"/>
      <c r="B3" s="220" t="s">
        <v>208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 t="s">
        <v>41</v>
      </c>
      <c r="S3" s="222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1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63</v>
      </c>
      <c r="C7" s="78"/>
      <c r="D7" s="78"/>
      <c r="E7" s="78"/>
      <c r="F7" s="38"/>
      <c r="G7" s="36"/>
      <c r="H7" s="206" t="s">
        <v>22</v>
      </c>
      <c r="I7" s="99" t="s">
        <v>103</v>
      </c>
      <c r="J7" s="100" t="s">
        <v>296</v>
      </c>
      <c r="K7" s="101"/>
      <c r="L7" s="102"/>
      <c r="M7" s="209" t="s">
        <v>23</v>
      </c>
      <c r="N7" s="99"/>
      <c r="O7" s="100"/>
      <c r="P7" s="67" t="s">
        <v>240</v>
      </c>
      <c r="Q7" s="102" t="s">
        <v>245</v>
      </c>
      <c r="R7" s="100"/>
      <c r="S7" s="103"/>
    </row>
    <row r="8" spans="1:19" ht="18.75" customHeight="1" x14ac:dyDescent="0.2">
      <c r="A8" s="132" t="s">
        <v>89</v>
      </c>
      <c r="B8" s="133" t="s">
        <v>90</v>
      </c>
      <c r="C8" s="132">
        <v>0</v>
      </c>
      <c r="D8" s="132">
        <v>2</v>
      </c>
      <c r="E8" s="132">
        <v>1</v>
      </c>
      <c r="F8" s="127" t="s">
        <v>319</v>
      </c>
      <c r="G8" s="63" t="s">
        <v>24</v>
      </c>
      <c r="H8" s="207"/>
      <c r="I8" s="118"/>
      <c r="J8" s="105"/>
      <c r="K8" s="106"/>
      <c r="L8" s="107"/>
      <c r="M8" s="210"/>
      <c r="N8" s="104"/>
      <c r="O8" s="105"/>
      <c r="P8" s="106"/>
      <c r="Q8" s="107"/>
      <c r="R8" s="105"/>
      <c r="S8" s="108"/>
    </row>
    <row r="9" spans="1:19" ht="18.75" customHeight="1" x14ac:dyDescent="0.35">
      <c r="A9" s="78"/>
      <c r="B9" s="134" t="s">
        <v>74</v>
      </c>
      <c r="C9" s="78"/>
      <c r="D9" s="78"/>
      <c r="E9" s="78"/>
      <c r="F9" s="128"/>
      <c r="G9" s="62"/>
      <c r="H9" s="207"/>
      <c r="I9" s="121"/>
      <c r="J9" s="110" t="s">
        <v>297</v>
      </c>
      <c r="L9" s="115"/>
      <c r="M9" s="210"/>
      <c r="N9" s="109"/>
      <c r="O9" s="110"/>
      <c r="P9" s="72" t="s">
        <v>241</v>
      </c>
      <c r="Q9" s="107" t="s">
        <v>286</v>
      </c>
      <c r="R9" s="112"/>
      <c r="S9" s="113"/>
    </row>
    <row r="10" spans="1:19" ht="18.75" customHeight="1" x14ac:dyDescent="0.35">
      <c r="A10" s="78"/>
      <c r="B10" s="134" t="s">
        <v>75</v>
      </c>
      <c r="C10" s="78"/>
      <c r="D10" s="78"/>
      <c r="E10" s="78"/>
      <c r="F10" s="24"/>
      <c r="G10" s="61"/>
      <c r="H10" s="207"/>
      <c r="I10" s="99" t="s">
        <v>95</v>
      </c>
      <c r="J10" s="114" t="s">
        <v>442</v>
      </c>
      <c r="K10" s="67" t="s">
        <v>240</v>
      </c>
      <c r="L10" s="102" t="s">
        <v>273</v>
      </c>
      <c r="M10" s="210"/>
      <c r="N10" s="99" t="s">
        <v>97</v>
      </c>
      <c r="O10" s="68"/>
      <c r="P10" s="67" t="s">
        <v>240</v>
      </c>
      <c r="Q10" s="102" t="s">
        <v>267</v>
      </c>
      <c r="R10" s="100"/>
      <c r="S10" s="103"/>
    </row>
    <row r="11" spans="1:19" ht="18.75" customHeight="1" x14ac:dyDescent="0.35">
      <c r="A11" s="78" t="s">
        <v>91</v>
      </c>
      <c r="B11" s="125" t="s">
        <v>92</v>
      </c>
      <c r="C11" s="78">
        <v>1</v>
      </c>
      <c r="D11" s="78">
        <v>2</v>
      </c>
      <c r="E11" s="78">
        <v>2</v>
      </c>
      <c r="F11" s="129" t="s">
        <v>320</v>
      </c>
      <c r="G11" s="63" t="s">
        <v>25</v>
      </c>
      <c r="H11" s="207"/>
      <c r="I11" s="118"/>
      <c r="J11" s="105"/>
      <c r="K11" s="106"/>
      <c r="L11" s="107"/>
      <c r="M11" s="210"/>
      <c r="N11" s="104"/>
      <c r="O11" s="107"/>
      <c r="P11" s="106"/>
      <c r="Q11" s="107"/>
      <c r="R11" s="105"/>
      <c r="S11" s="108"/>
    </row>
    <row r="12" spans="1:19" ht="18.75" customHeight="1" thickBot="1" x14ac:dyDescent="0.4">
      <c r="A12" s="78" t="s">
        <v>93</v>
      </c>
      <c r="B12" s="125" t="s">
        <v>94</v>
      </c>
      <c r="C12" s="78">
        <v>1</v>
      </c>
      <c r="D12" s="78">
        <v>0</v>
      </c>
      <c r="E12" s="78">
        <v>1</v>
      </c>
      <c r="F12" s="122" t="s">
        <v>321</v>
      </c>
      <c r="G12" s="62"/>
      <c r="H12" s="207"/>
      <c r="I12" s="121"/>
      <c r="J12" s="186">
        <v>4304</v>
      </c>
      <c r="K12" s="72" t="s">
        <v>241</v>
      </c>
      <c r="L12" s="115" t="s">
        <v>274</v>
      </c>
      <c r="M12" s="210"/>
      <c r="N12" s="121">
        <v>811</v>
      </c>
      <c r="O12" s="126"/>
      <c r="P12" s="72" t="s">
        <v>241</v>
      </c>
      <c r="Q12" s="107" t="s">
        <v>250</v>
      </c>
      <c r="R12" s="112"/>
      <c r="S12" s="113"/>
    </row>
    <row r="13" spans="1:19" ht="18.75" customHeight="1" x14ac:dyDescent="0.35">
      <c r="A13" s="78" t="s">
        <v>95</v>
      </c>
      <c r="B13" s="79" t="s">
        <v>96</v>
      </c>
      <c r="C13" s="78">
        <v>1</v>
      </c>
      <c r="D13" s="78">
        <v>3</v>
      </c>
      <c r="E13" s="78">
        <v>2</v>
      </c>
      <c r="F13" s="24" t="s">
        <v>282</v>
      </c>
      <c r="G13" s="61"/>
      <c r="H13" s="207"/>
      <c r="I13" s="114" t="s">
        <v>105</v>
      </c>
      <c r="J13" s="100" t="s">
        <v>270</v>
      </c>
      <c r="K13" s="67" t="s">
        <v>240</v>
      </c>
      <c r="L13" s="102" t="s">
        <v>235</v>
      </c>
      <c r="M13" s="211"/>
      <c r="N13" s="214" t="s">
        <v>26</v>
      </c>
      <c r="O13" s="215"/>
      <c r="P13" s="99"/>
      <c r="Q13" s="114"/>
      <c r="R13" s="101"/>
      <c r="S13" s="102"/>
    </row>
    <row r="14" spans="1:19" ht="18.75" customHeight="1" x14ac:dyDescent="0.35">
      <c r="A14" s="78"/>
      <c r="B14" s="134" t="s">
        <v>78</v>
      </c>
      <c r="C14" s="78"/>
      <c r="D14" s="78"/>
      <c r="E14" s="78"/>
      <c r="F14" s="24"/>
      <c r="G14" s="63" t="s">
        <v>27</v>
      </c>
      <c r="H14" s="207"/>
      <c r="I14" s="105"/>
      <c r="J14" s="105"/>
      <c r="K14" s="106"/>
      <c r="L14" s="107"/>
      <c r="M14" s="211"/>
      <c r="N14" s="216" t="s">
        <v>107</v>
      </c>
      <c r="O14" s="217"/>
      <c r="P14" s="118"/>
      <c r="Q14" s="105"/>
      <c r="R14" s="106"/>
      <c r="S14" s="107"/>
    </row>
    <row r="15" spans="1:19" ht="18.75" customHeight="1" thickBot="1" x14ac:dyDescent="0.4">
      <c r="A15" s="78" t="s">
        <v>97</v>
      </c>
      <c r="B15" s="79" t="s">
        <v>98</v>
      </c>
      <c r="C15" s="78">
        <v>1</v>
      </c>
      <c r="D15" s="78">
        <v>3</v>
      </c>
      <c r="E15" s="78">
        <v>2</v>
      </c>
      <c r="F15" s="130" t="s">
        <v>299</v>
      </c>
      <c r="G15" s="62"/>
      <c r="H15" s="207"/>
      <c r="I15" s="120"/>
      <c r="J15" s="110" t="s">
        <v>271</v>
      </c>
      <c r="K15" s="72" t="s">
        <v>241</v>
      </c>
      <c r="L15" s="107" t="s">
        <v>293</v>
      </c>
      <c r="M15" s="211"/>
      <c r="N15" s="116" t="s">
        <v>263</v>
      </c>
      <c r="O15" s="117" t="s">
        <v>292</v>
      </c>
      <c r="P15" s="121"/>
      <c r="Q15" s="119"/>
      <c r="R15" s="111"/>
      <c r="S15" s="107"/>
    </row>
    <row r="16" spans="1:19" ht="18.75" customHeight="1" x14ac:dyDescent="0.35">
      <c r="A16" s="78" t="s">
        <v>99</v>
      </c>
      <c r="B16" s="79" t="s">
        <v>100</v>
      </c>
      <c r="C16" s="78">
        <v>2</v>
      </c>
      <c r="D16" s="78">
        <v>0</v>
      </c>
      <c r="E16" s="78">
        <v>2</v>
      </c>
      <c r="F16" s="24" t="s">
        <v>327</v>
      </c>
      <c r="G16" s="61"/>
      <c r="H16" s="207"/>
      <c r="I16" s="99" t="s">
        <v>101</v>
      </c>
      <c r="J16" s="114"/>
      <c r="K16" s="67" t="s">
        <v>240</v>
      </c>
      <c r="L16" s="114" t="s">
        <v>228</v>
      </c>
      <c r="M16" s="212"/>
      <c r="N16" s="99" t="s">
        <v>99</v>
      </c>
      <c r="O16" s="114"/>
      <c r="P16" s="99"/>
      <c r="Q16" s="100"/>
      <c r="R16" s="102"/>
      <c r="S16" s="102"/>
    </row>
    <row r="17" spans="1:19" ht="18.75" customHeight="1" x14ac:dyDescent="0.35">
      <c r="A17" s="78" t="s">
        <v>101</v>
      </c>
      <c r="B17" s="79" t="s">
        <v>102</v>
      </c>
      <c r="C17" s="78">
        <v>1</v>
      </c>
      <c r="D17" s="78">
        <v>3</v>
      </c>
      <c r="E17" s="78">
        <v>2</v>
      </c>
      <c r="F17" s="24" t="s">
        <v>300</v>
      </c>
      <c r="G17" s="63" t="s">
        <v>28</v>
      </c>
      <c r="H17" s="207"/>
      <c r="I17" s="118"/>
      <c r="J17" s="105"/>
      <c r="K17" s="106"/>
      <c r="L17" s="105"/>
      <c r="M17" s="212"/>
      <c r="N17" s="118"/>
      <c r="O17" s="105"/>
      <c r="P17" s="104"/>
      <c r="Q17" s="105"/>
      <c r="R17" s="107"/>
      <c r="S17" s="107"/>
    </row>
    <row r="18" spans="1:19" ht="18.75" customHeight="1" x14ac:dyDescent="0.35">
      <c r="A18" s="79"/>
      <c r="B18" s="134" t="s">
        <v>83</v>
      </c>
      <c r="C18" s="78"/>
      <c r="D18" s="78"/>
      <c r="E18" s="78"/>
      <c r="F18" s="24"/>
      <c r="G18" s="62"/>
      <c r="H18" s="207"/>
      <c r="I18" s="121">
        <v>645</v>
      </c>
      <c r="J18" s="119"/>
      <c r="K18" s="72" t="s">
        <v>241</v>
      </c>
      <c r="L18" s="119" t="s">
        <v>237</v>
      </c>
      <c r="M18" s="212"/>
      <c r="N18" s="121">
        <v>812</v>
      </c>
      <c r="O18" s="119" t="s">
        <v>272</v>
      </c>
      <c r="P18" s="121"/>
      <c r="Q18" s="123"/>
      <c r="R18" s="115"/>
      <c r="S18" s="115"/>
    </row>
    <row r="19" spans="1:19" ht="18.75" customHeight="1" x14ac:dyDescent="0.35">
      <c r="A19" s="78" t="s">
        <v>103</v>
      </c>
      <c r="B19" s="79" t="s">
        <v>104</v>
      </c>
      <c r="C19" s="78">
        <v>2</v>
      </c>
      <c r="D19" s="78">
        <v>6</v>
      </c>
      <c r="E19" s="78">
        <v>4</v>
      </c>
      <c r="F19" s="75" t="s">
        <v>302</v>
      </c>
      <c r="G19" s="61"/>
      <c r="H19" s="207"/>
      <c r="I19" s="99" t="s">
        <v>91</v>
      </c>
      <c r="J19" s="100"/>
      <c r="K19" s="102"/>
      <c r="L19" s="102" t="s">
        <v>93</v>
      </c>
      <c r="M19" s="211"/>
      <c r="N19" s="99" t="s">
        <v>89</v>
      </c>
      <c r="O19" s="114"/>
      <c r="P19" s="99"/>
      <c r="Q19" s="114"/>
      <c r="R19" s="102"/>
      <c r="S19" s="102"/>
    </row>
    <row r="20" spans="1:19" ht="18.75" customHeight="1" x14ac:dyDescent="0.35">
      <c r="A20" s="78" t="s">
        <v>105</v>
      </c>
      <c r="B20" s="79" t="s">
        <v>106</v>
      </c>
      <c r="C20" s="78">
        <v>1</v>
      </c>
      <c r="D20" s="78">
        <v>3</v>
      </c>
      <c r="E20" s="78">
        <v>2</v>
      </c>
      <c r="F20" s="96" t="s">
        <v>301</v>
      </c>
      <c r="G20" s="63" t="s">
        <v>29</v>
      </c>
      <c r="H20" s="207"/>
      <c r="I20" s="104"/>
      <c r="J20" s="105"/>
      <c r="K20" s="107"/>
      <c r="L20" s="165">
        <v>543</v>
      </c>
      <c r="M20" s="211"/>
      <c r="N20" s="118"/>
      <c r="O20" s="105"/>
      <c r="P20" s="118"/>
      <c r="Q20" s="105"/>
      <c r="R20" s="107"/>
      <c r="S20" s="107"/>
    </row>
    <row r="21" spans="1:19" ht="18.75" customHeight="1" x14ac:dyDescent="0.35">
      <c r="A21" s="78"/>
      <c r="B21" s="134" t="s">
        <v>86</v>
      </c>
      <c r="C21" s="78"/>
      <c r="D21" s="78"/>
      <c r="E21" s="78"/>
      <c r="F21" s="24"/>
      <c r="G21" s="62"/>
      <c r="H21" s="208"/>
      <c r="I21" s="162" t="s">
        <v>324</v>
      </c>
      <c r="J21" s="150"/>
      <c r="K21" s="115" t="s">
        <v>325</v>
      </c>
      <c r="L21" s="115" t="s">
        <v>326</v>
      </c>
      <c r="M21" s="213"/>
      <c r="N21" s="163" t="s">
        <v>323</v>
      </c>
      <c r="O21" s="119" t="s">
        <v>322</v>
      </c>
      <c r="P21" s="121"/>
      <c r="Q21" s="119"/>
      <c r="R21" s="115"/>
      <c r="S21" s="115"/>
    </row>
    <row r="22" spans="1:19" ht="15.75" customHeight="1" x14ac:dyDescent="0.35">
      <c r="A22" s="78" t="s">
        <v>107</v>
      </c>
      <c r="B22" s="79" t="s">
        <v>108</v>
      </c>
      <c r="C22" s="78">
        <v>0</v>
      </c>
      <c r="D22" s="78">
        <v>2</v>
      </c>
      <c r="E22" s="78">
        <v>0</v>
      </c>
      <c r="F22" s="75" t="s">
        <v>298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SUM(C7:C25)</f>
        <v>10</v>
      </c>
      <c r="D31" s="95">
        <f t="shared" ref="D31:E31" si="0">SUM(D7:D25)</f>
        <v>24</v>
      </c>
      <c r="E31" s="95">
        <f t="shared" si="0"/>
        <v>18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1"/>
  <sheetViews>
    <sheetView view="pageBreakPreview" topLeftCell="A7" zoomScale="110" zoomScaleNormal="110" zoomScaleSheetLayoutView="110" workbookViewId="0">
      <selection activeCell="L29" sqref="L29:O2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7.375" style="1" customWidth="1"/>
    <col min="7" max="7" width="5.875" style="1" customWidth="1"/>
    <col min="8" max="8" width="4.25" style="1" customWidth="1"/>
    <col min="9" max="10" width="7.125" style="1" customWidth="1"/>
    <col min="11" max="11" width="7.375" style="1" customWidth="1"/>
    <col min="12" max="12" width="6.75" style="1" customWidth="1"/>
    <col min="13" max="13" width="3.625" style="1" customWidth="1"/>
    <col min="14" max="17" width="7.125" style="1" customWidth="1"/>
    <col min="18" max="18" width="7" style="1" customWidth="1"/>
    <col min="19" max="19" width="6" style="1" customWidth="1"/>
    <col min="20" max="16384" width="9" style="1"/>
  </cols>
  <sheetData>
    <row r="1" spans="1:19" ht="18.75" x14ac:dyDescent="0.2">
      <c r="A1" s="2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40"/>
    </row>
    <row r="2" spans="1:19" ht="18.75" x14ac:dyDescent="0.2">
      <c r="A2" s="21"/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41"/>
    </row>
    <row r="3" spans="1:19" ht="21" x14ac:dyDescent="0.2">
      <c r="A3" s="22"/>
      <c r="B3" s="220" t="s">
        <v>209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 t="s">
        <v>48</v>
      </c>
      <c r="S3" s="222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0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63</v>
      </c>
      <c r="C7" s="78"/>
      <c r="D7" s="78"/>
      <c r="E7" s="78"/>
      <c r="F7" s="38"/>
      <c r="G7" s="36"/>
      <c r="H7" s="206" t="s">
        <v>22</v>
      </c>
      <c r="I7" s="99" t="s">
        <v>103</v>
      </c>
      <c r="J7" s="100" t="s">
        <v>270</v>
      </c>
      <c r="K7" s="101"/>
      <c r="L7" s="102"/>
      <c r="M7" s="209" t="s">
        <v>23</v>
      </c>
      <c r="N7" s="99"/>
      <c r="O7" s="100"/>
      <c r="P7" s="67" t="s">
        <v>247</v>
      </c>
      <c r="Q7" s="102" t="s">
        <v>249</v>
      </c>
      <c r="R7" s="100"/>
      <c r="S7" s="103"/>
    </row>
    <row r="8" spans="1:19" ht="18.75" customHeight="1" x14ac:dyDescent="0.2">
      <c r="A8" s="132" t="s">
        <v>89</v>
      </c>
      <c r="B8" s="133" t="s">
        <v>90</v>
      </c>
      <c r="C8" s="132">
        <v>0</v>
      </c>
      <c r="D8" s="132">
        <v>2</v>
      </c>
      <c r="E8" s="132">
        <v>1</v>
      </c>
      <c r="F8" s="127" t="s">
        <v>319</v>
      </c>
      <c r="G8" s="63" t="s">
        <v>24</v>
      </c>
      <c r="H8" s="207"/>
      <c r="I8" s="118"/>
      <c r="J8" s="105"/>
      <c r="K8" s="106"/>
      <c r="L8" s="107"/>
      <c r="M8" s="210"/>
      <c r="N8" s="104"/>
      <c r="O8" s="105"/>
      <c r="P8" s="106"/>
      <c r="Q8" s="107"/>
      <c r="R8" s="105"/>
      <c r="S8" s="108"/>
    </row>
    <row r="9" spans="1:19" ht="18.75" customHeight="1" x14ac:dyDescent="0.35">
      <c r="A9" s="78"/>
      <c r="B9" s="134" t="s">
        <v>74</v>
      </c>
      <c r="C9" s="78"/>
      <c r="D9" s="78"/>
      <c r="E9" s="78"/>
      <c r="F9" s="128"/>
      <c r="G9" s="62"/>
      <c r="H9" s="207"/>
      <c r="I9" s="121"/>
      <c r="J9" s="110" t="s">
        <v>271</v>
      </c>
      <c r="L9" s="115"/>
      <c r="M9" s="210"/>
      <c r="N9" s="109"/>
      <c r="O9" s="110"/>
      <c r="P9" s="72" t="s">
        <v>248</v>
      </c>
      <c r="Q9" s="107" t="s">
        <v>251</v>
      </c>
      <c r="R9" s="112"/>
      <c r="S9" s="113"/>
    </row>
    <row r="10" spans="1:19" ht="18.75" customHeight="1" x14ac:dyDescent="0.35">
      <c r="A10" s="78"/>
      <c r="B10" s="134" t="s">
        <v>75</v>
      </c>
      <c r="C10" s="78"/>
      <c r="D10" s="78"/>
      <c r="E10" s="78"/>
      <c r="F10" s="24"/>
      <c r="G10" s="61"/>
      <c r="H10" s="207"/>
      <c r="I10" s="99" t="s">
        <v>91</v>
      </c>
      <c r="J10" s="100"/>
      <c r="K10" s="102"/>
      <c r="L10" s="107"/>
      <c r="M10" s="210"/>
      <c r="N10" s="99" t="s">
        <v>95</v>
      </c>
      <c r="O10" s="114" t="s">
        <v>442</v>
      </c>
      <c r="P10" s="67" t="s">
        <v>247</v>
      </c>
      <c r="Q10" s="102" t="s">
        <v>273</v>
      </c>
      <c r="R10" s="100"/>
      <c r="S10" s="103"/>
    </row>
    <row r="11" spans="1:19" ht="18.75" customHeight="1" x14ac:dyDescent="0.35">
      <c r="A11" s="78" t="s">
        <v>91</v>
      </c>
      <c r="B11" s="125" t="s">
        <v>92</v>
      </c>
      <c r="C11" s="78">
        <v>1</v>
      </c>
      <c r="D11" s="78">
        <v>2</v>
      </c>
      <c r="E11" s="78">
        <v>2</v>
      </c>
      <c r="F11" s="129" t="s">
        <v>320</v>
      </c>
      <c r="G11" s="63" t="s">
        <v>25</v>
      </c>
      <c r="H11" s="207"/>
      <c r="I11" s="104"/>
      <c r="J11" s="105"/>
      <c r="K11" s="107"/>
      <c r="L11" s="107"/>
      <c r="M11" s="210"/>
      <c r="N11" s="118"/>
      <c r="O11" s="105"/>
      <c r="P11" s="106"/>
      <c r="Q11" s="107"/>
      <c r="R11" s="105"/>
      <c r="S11" s="108"/>
    </row>
    <row r="12" spans="1:19" ht="18.75" customHeight="1" thickBot="1" x14ac:dyDescent="0.4">
      <c r="A12" s="78" t="s">
        <v>93</v>
      </c>
      <c r="B12" s="125" t="s">
        <v>94</v>
      </c>
      <c r="C12" s="78">
        <v>1</v>
      </c>
      <c r="D12" s="78">
        <v>0</v>
      </c>
      <c r="E12" s="78">
        <v>1</v>
      </c>
      <c r="F12" s="122" t="s">
        <v>321</v>
      </c>
      <c r="G12" s="62"/>
      <c r="H12" s="207"/>
      <c r="I12" s="162" t="s">
        <v>324</v>
      </c>
      <c r="J12" s="150"/>
      <c r="K12" s="115" t="s">
        <v>325</v>
      </c>
      <c r="L12" s="107"/>
      <c r="M12" s="210"/>
      <c r="N12" s="121"/>
      <c r="O12" s="186">
        <v>4304</v>
      </c>
      <c r="P12" s="72" t="s">
        <v>248</v>
      </c>
      <c r="Q12" s="115" t="s">
        <v>274</v>
      </c>
      <c r="R12" s="112"/>
      <c r="S12" s="113"/>
    </row>
    <row r="13" spans="1:19" ht="18.75" customHeight="1" x14ac:dyDescent="0.35">
      <c r="A13" s="78" t="s">
        <v>95</v>
      </c>
      <c r="B13" s="79" t="s">
        <v>96</v>
      </c>
      <c r="C13" s="78">
        <v>1</v>
      </c>
      <c r="D13" s="78">
        <v>3</v>
      </c>
      <c r="E13" s="78">
        <v>2</v>
      </c>
      <c r="F13" s="24" t="s">
        <v>281</v>
      </c>
      <c r="G13" s="61"/>
      <c r="H13" s="207"/>
      <c r="I13" s="114" t="s">
        <v>101</v>
      </c>
      <c r="J13" s="105"/>
      <c r="K13" s="67" t="s">
        <v>247</v>
      </c>
      <c r="L13" s="102" t="s">
        <v>266</v>
      </c>
      <c r="M13" s="211"/>
      <c r="N13" s="214" t="s">
        <v>26</v>
      </c>
      <c r="O13" s="215"/>
      <c r="P13" s="99"/>
      <c r="Q13" s="114"/>
      <c r="R13" s="101"/>
      <c r="S13" s="102"/>
    </row>
    <row r="14" spans="1:19" ht="18.75" customHeight="1" x14ac:dyDescent="0.35">
      <c r="A14" s="78"/>
      <c r="B14" s="134" t="s">
        <v>78</v>
      </c>
      <c r="C14" s="78"/>
      <c r="D14" s="78"/>
      <c r="E14" s="78"/>
      <c r="F14" s="24"/>
      <c r="G14" s="63" t="s">
        <v>27</v>
      </c>
      <c r="H14" s="207"/>
      <c r="I14" s="105"/>
      <c r="J14" s="105"/>
      <c r="K14" s="106"/>
      <c r="L14" s="107"/>
      <c r="M14" s="211"/>
      <c r="N14" s="216" t="s">
        <v>107</v>
      </c>
      <c r="O14" s="217"/>
      <c r="P14" s="118"/>
      <c r="Q14" s="105"/>
      <c r="R14" s="106"/>
      <c r="S14" s="107"/>
    </row>
    <row r="15" spans="1:19" ht="18.75" customHeight="1" thickBot="1" x14ac:dyDescent="0.4">
      <c r="A15" s="78" t="s">
        <v>97</v>
      </c>
      <c r="B15" s="79" t="s">
        <v>98</v>
      </c>
      <c r="C15" s="78">
        <v>1</v>
      </c>
      <c r="D15" s="78">
        <v>3</v>
      </c>
      <c r="E15" s="78">
        <v>2</v>
      </c>
      <c r="F15" s="130" t="s">
        <v>303</v>
      </c>
      <c r="G15" s="62"/>
      <c r="H15" s="207"/>
      <c r="I15" s="120">
        <v>823</v>
      </c>
      <c r="J15" s="112"/>
      <c r="K15" s="72" t="s">
        <v>248</v>
      </c>
      <c r="L15" s="107" t="s">
        <v>237</v>
      </c>
      <c r="M15" s="211"/>
      <c r="N15" s="116" t="s">
        <v>263</v>
      </c>
      <c r="O15" s="117" t="s">
        <v>227</v>
      </c>
      <c r="P15" s="121"/>
      <c r="Q15" s="119"/>
      <c r="R15" s="111"/>
      <c r="S15" s="107"/>
    </row>
    <row r="16" spans="1:19" ht="18.75" customHeight="1" x14ac:dyDescent="0.35">
      <c r="A16" s="78" t="s">
        <v>99</v>
      </c>
      <c r="B16" s="79" t="s">
        <v>100</v>
      </c>
      <c r="C16" s="78">
        <v>2</v>
      </c>
      <c r="D16" s="78">
        <v>0</v>
      </c>
      <c r="E16" s="78">
        <v>2</v>
      </c>
      <c r="F16" s="24" t="s">
        <v>277</v>
      </c>
      <c r="G16" s="61"/>
      <c r="H16" s="207"/>
      <c r="I16" s="99" t="s">
        <v>97</v>
      </c>
      <c r="J16" s="114"/>
      <c r="K16" s="67" t="s">
        <v>247</v>
      </c>
      <c r="L16" s="102" t="s">
        <v>266</v>
      </c>
      <c r="M16" s="212"/>
      <c r="N16" s="99" t="s">
        <v>99</v>
      </c>
      <c r="O16" s="114"/>
      <c r="P16" s="99"/>
      <c r="Q16" s="100"/>
      <c r="R16" s="102"/>
      <c r="S16" s="102"/>
    </row>
    <row r="17" spans="1:19" ht="18.75" customHeight="1" x14ac:dyDescent="0.35">
      <c r="A17" s="78" t="s">
        <v>101</v>
      </c>
      <c r="B17" s="79" t="s">
        <v>102</v>
      </c>
      <c r="C17" s="78">
        <v>1</v>
      </c>
      <c r="D17" s="78">
        <v>3</v>
      </c>
      <c r="E17" s="78">
        <v>2</v>
      </c>
      <c r="F17" s="130" t="s">
        <v>305</v>
      </c>
      <c r="G17" s="63" t="s">
        <v>28</v>
      </c>
      <c r="H17" s="207"/>
      <c r="I17" s="118"/>
      <c r="J17" s="105"/>
      <c r="K17" s="106"/>
      <c r="L17" s="105"/>
      <c r="M17" s="212"/>
      <c r="N17" s="118"/>
      <c r="O17" s="105"/>
      <c r="P17" s="104"/>
      <c r="Q17" s="105"/>
      <c r="R17" s="107"/>
      <c r="S17" s="107"/>
    </row>
    <row r="18" spans="1:19" ht="18.75" customHeight="1" x14ac:dyDescent="0.35">
      <c r="A18" s="79"/>
      <c r="B18" s="134" t="s">
        <v>83</v>
      </c>
      <c r="C18" s="78"/>
      <c r="D18" s="78"/>
      <c r="E18" s="78"/>
      <c r="F18" s="24"/>
      <c r="G18" s="62"/>
      <c r="H18" s="207"/>
      <c r="I18" s="121">
        <v>811</v>
      </c>
      <c r="J18" s="119"/>
      <c r="K18" s="72" t="s">
        <v>248</v>
      </c>
      <c r="L18" s="119" t="s">
        <v>267</v>
      </c>
      <c r="M18" s="212"/>
      <c r="N18" s="121">
        <v>822</v>
      </c>
      <c r="O18" s="119" t="s">
        <v>235</v>
      </c>
      <c r="P18" s="121"/>
      <c r="Q18" s="123"/>
      <c r="R18" s="115"/>
      <c r="S18" s="115"/>
    </row>
    <row r="19" spans="1:19" ht="18.75" customHeight="1" x14ac:dyDescent="0.35">
      <c r="A19" s="78" t="s">
        <v>103</v>
      </c>
      <c r="B19" s="79" t="s">
        <v>104</v>
      </c>
      <c r="C19" s="78">
        <v>2</v>
      </c>
      <c r="D19" s="78">
        <v>6</v>
      </c>
      <c r="E19" s="78">
        <v>4</v>
      </c>
      <c r="F19" s="75" t="s">
        <v>306</v>
      </c>
      <c r="G19" s="61"/>
      <c r="H19" s="207"/>
      <c r="I19" s="99" t="s">
        <v>89</v>
      </c>
      <c r="J19" s="114"/>
      <c r="K19" s="102" t="s">
        <v>93</v>
      </c>
      <c r="L19" s="102"/>
      <c r="M19" s="211"/>
      <c r="N19" s="99" t="s">
        <v>105</v>
      </c>
      <c r="O19" s="100" t="s">
        <v>268</v>
      </c>
      <c r="P19" s="67" t="s">
        <v>247</v>
      </c>
      <c r="Q19" s="114" t="s">
        <v>292</v>
      </c>
      <c r="R19" s="102"/>
      <c r="S19" s="102"/>
    </row>
    <row r="20" spans="1:19" ht="18.75" customHeight="1" x14ac:dyDescent="0.35">
      <c r="A20" s="78" t="s">
        <v>105</v>
      </c>
      <c r="B20" s="79" t="s">
        <v>106</v>
      </c>
      <c r="C20" s="78">
        <v>1</v>
      </c>
      <c r="D20" s="78">
        <v>3</v>
      </c>
      <c r="E20" s="78">
        <v>2</v>
      </c>
      <c r="F20" s="96" t="s">
        <v>307</v>
      </c>
      <c r="G20" s="63" t="s">
        <v>29</v>
      </c>
      <c r="H20" s="207"/>
      <c r="I20" s="118"/>
      <c r="J20" s="105"/>
      <c r="K20" s="165">
        <v>543</v>
      </c>
      <c r="L20" s="70"/>
      <c r="M20" s="211"/>
      <c r="N20" s="104"/>
      <c r="O20" s="105"/>
      <c r="P20" s="106"/>
      <c r="Q20" s="105"/>
      <c r="R20" s="107"/>
      <c r="S20" s="107"/>
    </row>
    <row r="21" spans="1:19" ht="18.75" customHeight="1" x14ac:dyDescent="0.35">
      <c r="A21" s="78"/>
      <c r="B21" s="134" t="s">
        <v>86</v>
      </c>
      <c r="C21" s="78"/>
      <c r="D21" s="78"/>
      <c r="E21" s="78"/>
      <c r="F21" s="24"/>
      <c r="G21" s="62"/>
      <c r="H21" s="208"/>
      <c r="I21" s="163" t="s">
        <v>323</v>
      </c>
      <c r="J21" s="119" t="s">
        <v>322</v>
      </c>
      <c r="K21" s="115" t="s">
        <v>326</v>
      </c>
      <c r="L21" s="115"/>
      <c r="M21" s="213"/>
      <c r="N21" s="121"/>
      <c r="O21" s="110" t="s">
        <v>269</v>
      </c>
      <c r="P21" s="72" t="s">
        <v>248</v>
      </c>
      <c r="Q21" s="119" t="s">
        <v>290</v>
      </c>
      <c r="R21" s="115"/>
      <c r="S21" s="115"/>
    </row>
    <row r="22" spans="1:19" ht="15.75" customHeight="1" x14ac:dyDescent="0.35">
      <c r="A22" s="78" t="s">
        <v>107</v>
      </c>
      <c r="B22" s="79" t="s">
        <v>108</v>
      </c>
      <c r="C22" s="78">
        <v>0</v>
      </c>
      <c r="D22" s="78">
        <v>2</v>
      </c>
      <c r="E22" s="78">
        <v>0</v>
      </c>
      <c r="F22" s="75" t="s">
        <v>304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5.75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5.75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2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16.5" customHeight="1" x14ac:dyDescent="0.35">
      <c r="A30" s="80"/>
      <c r="B30" s="81"/>
      <c r="C30" s="89"/>
      <c r="D30" s="93"/>
      <c r="E30" s="93"/>
      <c r="F30" s="92"/>
      <c r="G30" s="43"/>
      <c r="H30" s="54"/>
      <c r="I30" s="51"/>
      <c r="J30" s="49"/>
      <c r="K30" s="45"/>
      <c r="L30" s="49"/>
      <c r="M30" s="49"/>
      <c r="N30" s="49"/>
      <c r="O30" s="49"/>
      <c r="P30" s="49"/>
      <c r="Q30" s="49"/>
      <c r="R30" s="54"/>
      <c r="S30" s="41"/>
    </row>
    <row r="31" spans="1:19" s="85" customFormat="1" ht="16.5" customHeight="1" x14ac:dyDescent="0.35">
      <c r="A31" s="88"/>
      <c r="B31" s="88" t="s">
        <v>33</v>
      </c>
      <c r="C31" s="95">
        <f>SUM(C8:C25)</f>
        <v>10</v>
      </c>
      <c r="D31" s="95">
        <f t="shared" ref="D31:E31" si="0">SUM(D8:D25)</f>
        <v>24</v>
      </c>
      <c r="E31" s="95">
        <f t="shared" si="0"/>
        <v>18</v>
      </c>
      <c r="F31" s="25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0"/>
  <sheetViews>
    <sheetView view="pageBreakPreview" topLeftCell="A4" zoomScaleNormal="110" zoomScaleSheetLayoutView="100" workbookViewId="0">
      <selection activeCell="L29" sqref="L29:O2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85" customWidth="1"/>
    <col min="6" max="6" width="16.62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5" width="7.125" style="1" customWidth="1"/>
    <col min="16" max="16" width="7.25" style="1" customWidth="1"/>
    <col min="17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40"/>
    </row>
    <row r="2" spans="1:19" ht="18.75" x14ac:dyDescent="0.2">
      <c r="A2" s="21"/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41"/>
    </row>
    <row r="3" spans="1:19" ht="21" x14ac:dyDescent="0.2">
      <c r="A3" s="22"/>
      <c r="B3" s="220" t="s">
        <v>58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 t="s">
        <v>42</v>
      </c>
      <c r="S3" s="222"/>
    </row>
    <row r="4" spans="1:19" ht="14.25" customHeight="1" x14ac:dyDescent="0.2">
      <c r="A4" s="224" t="s">
        <v>1</v>
      </c>
      <c r="B4" s="224" t="s">
        <v>2</v>
      </c>
      <c r="C4" s="227" t="s">
        <v>3</v>
      </c>
      <c r="D4" s="227" t="s">
        <v>4</v>
      </c>
      <c r="E4" s="227" t="s">
        <v>5</v>
      </c>
      <c r="F4" s="227" t="s">
        <v>6</v>
      </c>
      <c r="G4" s="63" t="s">
        <v>7</v>
      </c>
      <c r="H4" s="58" t="s">
        <v>8</v>
      </c>
      <c r="I4" s="58" t="s">
        <v>9</v>
      </c>
      <c r="J4" s="58" t="s">
        <v>10</v>
      </c>
      <c r="K4" s="64" t="s">
        <v>11</v>
      </c>
      <c r="L4" s="58" t="s">
        <v>12</v>
      </c>
      <c r="M4" s="58" t="s">
        <v>13</v>
      </c>
      <c r="N4" s="58" t="s">
        <v>14</v>
      </c>
      <c r="O4" s="58" t="s">
        <v>15</v>
      </c>
      <c r="P4" s="58" t="s">
        <v>16</v>
      </c>
      <c r="Q4" s="58" t="s">
        <v>17</v>
      </c>
      <c r="R4" s="73" t="s">
        <v>18</v>
      </c>
      <c r="S4" s="74" t="s">
        <v>19</v>
      </c>
    </row>
    <row r="5" spans="1:19" ht="14.25" customHeight="1" x14ac:dyDescent="0.2">
      <c r="A5" s="225"/>
      <c r="B5" s="225"/>
      <c r="C5" s="228"/>
      <c r="D5" s="228"/>
      <c r="E5" s="228"/>
      <c r="F5" s="230"/>
      <c r="G5" s="62"/>
      <c r="H5" s="59" t="s">
        <v>9</v>
      </c>
      <c r="I5" s="59" t="s">
        <v>10</v>
      </c>
      <c r="J5" s="59" t="s">
        <v>11</v>
      </c>
      <c r="K5" s="42" t="s">
        <v>12</v>
      </c>
      <c r="L5" s="59" t="s">
        <v>13</v>
      </c>
      <c r="M5" s="65" t="s">
        <v>14</v>
      </c>
      <c r="N5" s="59" t="s">
        <v>15</v>
      </c>
      <c r="O5" s="59" t="s">
        <v>16</v>
      </c>
      <c r="P5" s="57" t="s">
        <v>17</v>
      </c>
      <c r="Q5" s="59" t="s">
        <v>18</v>
      </c>
      <c r="R5" s="59" t="s">
        <v>19</v>
      </c>
      <c r="S5" s="57" t="s">
        <v>20</v>
      </c>
    </row>
    <row r="6" spans="1:19" ht="14.25" customHeight="1" x14ac:dyDescent="0.2">
      <c r="A6" s="226"/>
      <c r="B6" s="226"/>
      <c r="C6" s="229"/>
      <c r="D6" s="229"/>
      <c r="E6" s="229"/>
      <c r="F6" s="231"/>
      <c r="G6" s="97" t="s">
        <v>21</v>
      </c>
      <c r="H6" s="66"/>
      <c r="I6" s="60">
        <v>1</v>
      </c>
      <c r="J6" s="60">
        <v>2</v>
      </c>
      <c r="K6" s="39">
        <v>3</v>
      </c>
      <c r="L6" s="39">
        <v>4</v>
      </c>
      <c r="M6" s="39">
        <v>5</v>
      </c>
      <c r="N6" s="60">
        <v>6</v>
      </c>
      <c r="O6" s="39">
        <v>7</v>
      </c>
      <c r="P6" s="39">
        <v>8</v>
      </c>
      <c r="Q6" s="39">
        <v>9</v>
      </c>
      <c r="R6" s="39">
        <v>10</v>
      </c>
      <c r="S6" s="60">
        <v>11</v>
      </c>
    </row>
    <row r="7" spans="1:19" ht="18.75" customHeight="1" x14ac:dyDescent="0.35">
      <c r="A7" s="78"/>
      <c r="B7" s="134" t="s">
        <v>109</v>
      </c>
      <c r="C7" s="78"/>
      <c r="D7" s="124"/>
      <c r="E7" s="78"/>
      <c r="F7" s="38"/>
      <c r="G7" s="36"/>
      <c r="H7" s="206" t="s">
        <v>22</v>
      </c>
      <c r="I7" s="99" t="s">
        <v>128</v>
      </c>
      <c r="J7" s="114"/>
      <c r="K7" s="101"/>
      <c r="L7" s="102"/>
      <c r="M7" s="209" t="s">
        <v>23</v>
      </c>
      <c r="N7" s="67" t="s">
        <v>226</v>
      </c>
      <c r="O7" s="100" t="s">
        <v>339</v>
      </c>
      <c r="P7" s="67"/>
      <c r="Q7" s="102"/>
      <c r="R7" s="100"/>
      <c r="S7" s="103"/>
    </row>
    <row r="8" spans="1:19" ht="18.75" customHeight="1" x14ac:dyDescent="0.35">
      <c r="A8" s="78" t="s">
        <v>110</v>
      </c>
      <c r="B8" s="79" t="s">
        <v>111</v>
      </c>
      <c r="C8" s="78">
        <v>0</v>
      </c>
      <c r="D8" s="124">
        <v>2</v>
      </c>
      <c r="E8" s="78">
        <v>1</v>
      </c>
      <c r="F8" s="127" t="s">
        <v>328</v>
      </c>
      <c r="G8" s="63" t="s">
        <v>24</v>
      </c>
      <c r="H8" s="207"/>
      <c r="I8" s="118"/>
      <c r="J8" s="105"/>
      <c r="K8" s="106"/>
      <c r="L8" s="107"/>
      <c r="M8" s="210"/>
      <c r="N8" s="106"/>
      <c r="O8" s="105"/>
      <c r="P8" s="106"/>
      <c r="Q8" s="107"/>
      <c r="R8" s="105"/>
      <c r="S8" s="108"/>
    </row>
    <row r="9" spans="1:19" ht="18.75" customHeight="1" x14ac:dyDescent="0.35">
      <c r="A9" s="78" t="s">
        <v>112</v>
      </c>
      <c r="B9" s="79" t="s">
        <v>113</v>
      </c>
      <c r="C9" s="78">
        <v>2</v>
      </c>
      <c r="D9" s="124">
        <v>0</v>
      </c>
      <c r="E9" s="78">
        <v>2</v>
      </c>
      <c r="F9" s="187" t="s">
        <v>427</v>
      </c>
      <c r="G9" s="62"/>
      <c r="H9" s="207"/>
      <c r="I9" s="121">
        <v>645</v>
      </c>
      <c r="J9" s="131"/>
      <c r="L9" s="115"/>
      <c r="M9" s="210"/>
      <c r="N9" s="72" t="s">
        <v>229</v>
      </c>
      <c r="O9" s="110" t="s">
        <v>272</v>
      </c>
      <c r="P9" s="71"/>
      <c r="Q9" s="107"/>
      <c r="R9" s="112"/>
      <c r="S9" s="113"/>
    </row>
    <row r="10" spans="1:19" ht="18.75" customHeight="1" x14ac:dyDescent="0.35">
      <c r="A10" s="91"/>
      <c r="B10" s="134" t="s">
        <v>114</v>
      </c>
      <c r="C10" s="91"/>
      <c r="D10" s="91"/>
      <c r="E10" s="91"/>
      <c r="F10" s="24"/>
      <c r="G10" s="61"/>
      <c r="H10" s="207"/>
      <c r="I10" s="99" t="s">
        <v>130</v>
      </c>
      <c r="J10" s="100"/>
      <c r="K10" s="67" t="s">
        <v>110</v>
      </c>
      <c r="L10" s="107"/>
      <c r="M10" s="210"/>
      <c r="N10" s="99" t="s">
        <v>121</v>
      </c>
      <c r="O10" s="68"/>
      <c r="P10" s="67"/>
      <c r="Q10" s="102"/>
      <c r="R10" s="100"/>
      <c r="S10" s="103"/>
    </row>
    <row r="11" spans="1:19" ht="18.75" customHeight="1" x14ac:dyDescent="0.35">
      <c r="A11" s="78"/>
      <c r="B11" s="134" t="s">
        <v>115</v>
      </c>
      <c r="C11" s="78"/>
      <c r="D11" s="124"/>
      <c r="E11" s="78"/>
      <c r="F11" s="129"/>
      <c r="G11" s="63" t="s">
        <v>25</v>
      </c>
      <c r="H11" s="207"/>
      <c r="I11" s="167"/>
      <c r="J11" s="105"/>
      <c r="K11" s="106"/>
      <c r="L11" s="107"/>
      <c r="M11" s="210"/>
      <c r="N11" s="104"/>
      <c r="O11" s="107"/>
      <c r="P11" s="69"/>
      <c r="Q11" s="107"/>
      <c r="R11" s="105"/>
      <c r="S11" s="108"/>
    </row>
    <row r="12" spans="1:19" ht="18.75" customHeight="1" thickBot="1" x14ac:dyDescent="0.4">
      <c r="A12" s="78" t="s">
        <v>116</v>
      </c>
      <c r="B12" s="79" t="s">
        <v>117</v>
      </c>
      <c r="C12" s="78">
        <v>1</v>
      </c>
      <c r="D12" s="124">
        <v>2</v>
      </c>
      <c r="E12" s="78">
        <v>2</v>
      </c>
      <c r="F12" s="122" t="s">
        <v>330</v>
      </c>
      <c r="G12" s="62"/>
      <c r="H12" s="207"/>
      <c r="I12" s="148">
        <v>812</v>
      </c>
      <c r="J12" s="112" t="s">
        <v>292</v>
      </c>
      <c r="K12" s="148">
        <v>525</v>
      </c>
      <c r="L12" s="107" t="s">
        <v>340</v>
      </c>
      <c r="M12" s="210"/>
      <c r="N12" s="121" t="s">
        <v>268</v>
      </c>
      <c r="O12" s="126"/>
      <c r="P12" s="71"/>
      <c r="Q12" s="107" t="s">
        <v>244</v>
      </c>
      <c r="R12" s="112"/>
      <c r="S12" s="113"/>
    </row>
    <row r="13" spans="1:19" ht="18.75" customHeight="1" x14ac:dyDescent="0.35">
      <c r="A13" s="78" t="s">
        <v>118</v>
      </c>
      <c r="B13" s="79" t="s">
        <v>119</v>
      </c>
      <c r="C13" s="78">
        <v>2</v>
      </c>
      <c r="D13" s="124">
        <v>0</v>
      </c>
      <c r="E13" s="78">
        <v>2</v>
      </c>
      <c r="F13" s="24" t="s">
        <v>331</v>
      </c>
      <c r="G13" s="61"/>
      <c r="H13" s="207"/>
      <c r="I13" s="114" t="s">
        <v>126</v>
      </c>
      <c r="J13" s="100" t="s">
        <v>268</v>
      </c>
      <c r="K13" s="67" t="s">
        <v>226</v>
      </c>
      <c r="L13" s="102" t="s">
        <v>245</v>
      </c>
      <c r="M13" s="211"/>
      <c r="N13" s="214" t="s">
        <v>26</v>
      </c>
      <c r="O13" s="215"/>
      <c r="P13" s="99" t="s">
        <v>112</v>
      </c>
      <c r="Q13" s="114"/>
      <c r="R13" s="101"/>
      <c r="S13" s="102"/>
    </row>
    <row r="14" spans="1:19" ht="18.75" customHeight="1" x14ac:dyDescent="0.35">
      <c r="A14" s="78"/>
      <c r="B14" s="134" t="s">
        <v>120</v>
      </c>
      <c r="C14" s="78"/>
      <c r="D14" s="124"/>
      <c r="E14" s="78"/>
      <c r="F14" s="24"/>
      <c r="G14" s="63" t="s">
        <v>27</v>
      </c>
      <c r="H14" s="207"/>
      <c r="I14" s="105"/>
      <c r="J14" s="105"/>
      <c r="K14" s="106"/>
      <c r="L14" s="107"/>
      <c r="M14" s="211"/>
      <c r="N14" s="216" t="s">
        <v>132</v>
      </c>
      <c r="O14" s="217"/>
      <c r="P14" s="118"/>
      <c r="Q14" s="105"/>
      <c r="R14" s="106"/>
      <c r="S14" s="107"/>
    </row>
    <row r="15" spans="1:19" ht="18.75" customHeight="1" thickBot="1" x14ac:dyDescent="0.4">
      <c r="A15" s="78" t="s">
        <v>121</v>
      </c>
      <c r="B15" s="79" t="s">
        <v>122</v>
      </c>
      <c r="C15" s="78">
        <v>0</v>
      </c>
      <c r="D15" s="124">
        <v>4</v>
      </c>
      <c r="E15" s="78">
        <v>4</v>
      </c>
      <c r="F15" s="130" t="s">
        <v>332</v>
      </c>
      <c r="G15" s="62"/>
      <c r="H15" s="207"/>
      <c r="I15" s="120"/>
      <c r="J15" s="110" t="s">
        <v>269</v>
      </c>
      <c r="K15" s="72" t="s">
        <v>229</v>
      </c>
      <c r="L15" s="115" t="s">
        <v>264</v>
      </c>
      <c r="M15" s="211"/>
      <c r="N15" s="116" t="s">
        <v>338</v>
      </c>
      <c r="O15" s="117" t="s">
        <v>230</v>
      </c>
      <c r="P15" s="148">
        <v>511</v>
      </c>
      <c r="Q15" s="119" t="s">
        <v>329</v>
      </c>
      <c r="R15" s="111"/>
      <c r="S15" s="107"/>
    </row>
    <row r="16" spans="1:19" ht="18.75" customHeight="1" x14ac:dyDescent="0.35">
      <c r="A16" s="78"/>
      <c r="B16" s="134" t="s">
        <v>123</v>
      </c>
      <c r="C16" s="78"/>
      <c r="D16" s="124"/>
      <c r="E16" s="78"/>
      <c r="F16" s="24"/>
      <c r="G16" s="61"/>
      <c r="H16" s="207"/>
      <c r="I16" s="99" t="s">
        <v>118</v>
      </c>
      <c r="J16" s="100"/>
      <c r="K16" s="67" t="s">
        <v>124</v>
      </c>
      <c r="L16" s="107"/>
      <c r="M16" s="212"/>
      <c r="N16" s="99" t="s">
        <v>116</v>
      </c>
      <c r="O16" s="114"/>
      <c r="P16" s="114"/>
      <c r="Q16" s="100"/>
      <c r="R16" s="102"/>
      <c r="S16" s="102"/>
    </row>
    <row r="17" spans="1:19" ht="18.75" customHeight="1" x14ac:dyDescent="0.35">
      <c r="A17" s="78" t="s">
        <v>124</v>
      </c>
      <c r="B17" s="79" t="s">
        <v>125</v>
      </c>
      <c r="C17" s="78">
        <v>2</v>
      </c>
      <c r="D17" s="124">
        <v>0</v>
      </c>
      <c r="E17" s="78">
        <v>2</v>
      </c>
      <c r="F17" s="24" t="s">
        <v>333</v>
      </c>
      <c r="G17" s="63" t="s">
        <v>28</v>
      </c>
      <c r="H17" s="207"/>
      <c r="I17" s="104"/>
      <c r="J17" s="105"/>
      <c r="K17" s="106"/>
      <c r="L17" s="107"/>
      <c r="M17" s="212"/>
      <c r="N17" s="118"/>
      <c r="O17" s="105"/>
      <c r="P17" s="104"/>
      <c r="Q17" s="105"/>
      <c r="R17" s="107"/>
      <c r="S17" s="107"/>
    </row>
    <row r="18" spans="1:19" ht="18.75" customHeight="1" x14ac:dyDescent="0.35">
      <c r="A18" s="78" t="s">
        <v>126</v>
      </c>
      <c r="B18" s="79" t="s">
        <v>127</v>
      </c>
      <c r="C18" s="78">
        <v>1</v>
      </c>
      <c r="D18" s="124">
        <v>3</v>
      </c>
      <c r="E18" s="78">
        <v>2</v>
      </c>
      <c r="F18" s="24" t="s">
        <v>334</v>
      </c>
      <c r="G18" s="62"/>
      <c r="H18" s="207"/>
      <c r="I18" s="148">
        <v>822</v>
      </c>
      <c r="J18" s="112" t="s">
        <v>292</v>
      </c>
      <c r="K18" s="148">
        <v>822</v>
      </c>
      <c r="L18" s="107" t="s">
        <v>293</v>
      </c>
      <c r="M18" s="212"/>
      <c r="N18" s="121" t="s">
        <v>342</v>
      </c>
      <c r="O18" s="119"/>
      <c r="P18" s="121" t="s">
        <v>341</v>
      </c>
      <c r="Q18" s="123"/>
      <c r="R18" s="115"/>
      <c r="S18" s="115"/>
    </row>
    <row r="19" spans="1:19" ht="18.75" customHeight="1" x14ac:dyDescent="0.35">
      <c r="A19" s="78" t="s">
        <v>128</v>
      </c>
      <c r="B19" s="135" t="s">
        <v>129</v>
      </c>
      <c r="C19" s="78">
        <v>0</v>
      </c>
      <c r="D19" s="124">
        <v>6</v>
      </c>
      <c r="E19" s="78">
        <v>2</v>
      </c>
      <c r="F19" s="75" t="s">
        <v>335</v>
      </c>
      <c r="G19" s="61"/>
      <c r="H19" s="207"/>
      <c r="I19" s="114"/>
      <c r="J19" s="68"/>
      <c r="K19" s="67"/>
      <c r="L19" s="102"/>
      <c r="M19" s="211"/>
      <c r="N19" s="99"/>
      <c r="O19" s="100"/>
      <c r="P19" s="99"/>
      <c r="Q19" s="114"/>
      <c r="R19" s="102"/>
      <c r="S19" s="102"/>
    </row>
    <row r="20" spans="1:19" ht="18.75" customHeight="1" x14ac:dyDescent="0.35">
      <c r="A20" s="78" t="s">
        <v>130</v>
      </c>
      <c r="B20" s="79" t="s">
        <v>131</v>
      </c>
      <c r="C20" s="78">
        <v>2</v>
      </c>
      <c r="D20" s="124">
        <v>0</v>
      </c>
      <c r="E20" s="78">
        <v>2</v>
      </c>
      <c r="F20" s="166" t="s">
        <v>331</v>
      </c>
      <c r="G20" s="63" t="s">
        <v>29</v>
      </c>
      <c r="H20" s="207"/>
      <c r="I20" s="104"/>
      <c r="J20" s="107"/>
      <c r="K20" s="69" t="s">
        <v>337</v>
      </c>
      <c r="L20" s="70"/>
      <c r="M20" s="211"/>
      <c r="N20" s="104"/>
      <c r="O20" s="105"/>
      <c r="P20" s="118"/>
      <c r="Q20" s="105"/>
      <c r="R20" s="107"/>
      <c r="S20" s="107"/>
    </row>
    <row r="21" spans="1:19" ht="18.75" customHeight="1" x14ac:dyDescent="0.35">
      <c r="A21" s="78"/>
      <c r="B21" s="134" t="s">
        <v>86</v>
      </c>
      <c r="C21" s="78"/>
      <c r="D21" s="124"/>
      <c r="E21" s="78"/>
      <c r="F21" s="24"/>
      <c r="G21" s="62"/>
      <c r="H21" s="208"/>
      <c r="I21" s="121"/>
      <c r="J21" s="72"/>
      <c r="K21" s="71"/>
      <c r="L21" s="115"/>
      <c r="M21" s="213"/>
      <c r="N21" s="121"/>
      <c r="O21" s="110"/>
      <c r="P21" s="121"/>
      <c r="Q21" s="119"/>
      <c r="R21" s="115"/>
      <c r="S21" s="115"/>
    </row>
    <row r="22" spans="1:19" ht="18" customHeight="1" x14ac:dyDescent="0.35">
      <c r="A22" s="136" t="s">
        <v>132</v>
      </c>
      <c r="B22" s="79" t="s">
        <v>133</v>
      </c>
      <c r="C22" s="78">
        <v>0</v>
      </c>
      <c r="D22" s="78">
        <v>2</v>
      </c>
      <c r="E22" s="78">
        <v>0</v>
      </c>
      <c r="F22" s="75" t="s">
        <v>336</v>
      </c>
      <c r="G22" s="23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7"/>
    </row>
    <row r="23" spans="1:19" ht="18" customHeight="1" x14ac:dyDescent="0.35">
      <c r="A23" s="78"/>
      <c r="B23" s="79"/>
      <c r="C23" s="78"/>
      <c r="D23" s="78"/>
      <c r="E23" s="78"/>
      <c r="F23" s="75"/>
      <c r="G23" s="43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7"/>
    </row>
    <row r="24" spans="1:19" ht="18" customHeight="1" x14ac:dyDescent="0.35">
      <c r="A24" s="78"/>
      <c r="B24" s="98"/>
      <c r="C24" s="89"/>
      <c r="D24" s="93"/>
      <c r="E24" s="93"/>
      <c r="F24" s="75"/>
      <c r="G24" s="43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7"/>
    </row>
    <row r="25" spans="1:19" ht="17.25" customHeight="1" x14ac:dyDescent="0.35">
      <c r="A25" s="78"/>
      <c r="B25" s="98"/>
      <c r="C25" s="78"/>
      <c r="D25" s="78"/>
      <c r="E25" s="78"/>
      <c r="F25" s="75"/>
      <c r="G25" s="48"/>
      <c r="H25" s="46"/>
      <c r="I25" s="49"/>
      <c r="J25" s="50"/>
      <c r="K25" s="54" t="s">
        <v>30</v>
      </c>
      <c r="L25" s="12"/>
      <c r="M25" s="12"/>
      <c r="N25" s="52"/>
      <c r="O25" s="52"/>
      <c r="P25" s="54" t="s">
        <v>31</v>
      </c>
      <c r="Q25" s="45"/>
      <c r="R25" s="49"/>
      <c r="S25" s="47"/>
    </row>
    <row r="26" spans="1:19" ht="21" x14ac:dyDescent="0.35">
      <c r="A26" s="78"/>
      <c r="B26" s="79"/>
      <c r="C26" s="78"/>
      <c r="D26" s="78"/>
      <c r="E26" s="78"/>
      <c r="F26" s="75"/>
      <c r="G26" s="53"/>
      <c r="H26" s="54"/>
      <c r="I26" s="49"/>
      <c r="J26" s="51"/>
      <c r="K26" s="55"/>
      <c r="L26" s="223" t="s">
        <v>35</v>
      </c>
      <c r="M26" s="223"/>
      <c r="N26" s="223"/>
      <c r="O26" s="223"/>
      <c r="P26" s="54"/>
      <c r="Q26" s="54"/>
      <c r="R26" s="49"/>
      <c r="S26" s="41"/>
    </row>
    <row r="27" spans="1:19" ht="16.5" customHeight="1" x14ac:dyDescent="0.35">
      <c r="A27" s="80"/>
      <c r="B27" s="81"/>
      <c r="C27" s="90"/>
      <c r="D27" s="94"/>
      <c r="E27" s="94"/>
      <c r="F27" s="75"/>
      <c r="G27" s="43"/>
      <c r="H27" s="49"/>
      <c r="I27" s="49"/>
      <c r="J27" s="50"/>
      <c r="K27" s="55"/>
      <c r="L27" s="19"/>
      <c r="M27" s="54"/>
      <c r="N27" s="54"/>
      <c r="O27" s="54"/>
      <c r="P27" s="54"/>
      <c r="Q27" s="54"/>
      <c r="R27" s="49"/>
      <c r="S27" s="41"/>
    </row>
    <row r="28" spans="1:19" ht="16.5" customHeight="1" x14ac:dyDescent="0.35">
      <c r="A28" s="80"/>
      <c r="B28" s="81"/>
      <c r="C28" s="90"/>
      <c r="D28" s="94"/>
      <c r="E28" s="94"/>
      <c r="F28" s="75"/>
      <c r="G28" s="43"/>
      <c r="H28" s="49"/>
      <c r="I28" s="49"/>
      <c r="J28" s="50"/>
      <c r="K28" s="54" t="s">
        <v>30</v>
      </c>
      <c r="L28" s="52"/>
      <c r="M28" s="52"/>
      <c r="N28" s="52"/>
      <c r="O28" s="52"/>
      <c r="P28" s="204" t="s">
        <v>32</v>
      </c>
      <c r="Q28" s="204"/>
      <c r="R28" s="204"/>
      <c r="S28" s="205"/>
    </row>
    <row r="29" spans="1:19" ht="16.5" customHeight="1" x14ac:dyDescent="0.35">
      <c r="A29" s="80"/>
      <c r="B29" s="81"/>
      <c r="C29" s="89"/>
      <c r="D29" s="93"/>
      <c r="E29" s="93"/>
      <c r="F29" s="75"/>
      <c r="G29" s="56"/>
      <c r="H29" s="54"/>
      <c r="I29" s="49"/>
      <c r="J29" s="51"/>
      <c r="K29" s="45"/>
      <c r="L29" s="203" t="s">
        <v>444</v>
      </c>
      <c r="M29" s="203"/>
      <c r="N29" s="203"/>
      <c r="O29" s="203"/>
      <c r="P29" s="54"/>
      <c r="Q29" s="54"/>
      <c r="R29" s="49"/>
      <c r="S29" s="41"/>
    </row>
    <row r="30" spans="1:19" ht="21" x14ac:dyDescent="0.35">
      <c r="A30" s="88"/>
      <c r="B30" s="88" t="s">
        <v>33</v>
      </c>
      <c r="C30" s="95">
        <f>SUM(C8:C24)</f>
        <v>10</v>
      </c>
      <c r="D30" s="95">
        <f t="shared" ref="D30:E30" si="0">SUM(D8:D24)</f>
        <v>19</v>
      </c>
      <c r="E30" s="95">
        <f t="shared" si="0"/>
        <v>19</v>
      </c>
      <c r="F30" s="25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9</vt:i4>
      </vt:variant>
    </vt:vector>
  </HeadingPairs>
  <TitlesOfParts>
    <vt:vector size="31" baseType="lpstr">
      <vt:lpstr>1 ชก.1,2</vt:lpstr>
      <vt:lpstr>1 ชก.3,4</vt:lpstr>
      <vt:lpstr>1 ชก.5,6</vt:lpstr>
      <vt:lpstr>1 ชก.7,8</vt:lpstr>
      <vt:lpstr>2 ชก.1,2</vt:lpstr>
      <vt:lpstr>2 ชก.3,4</vt:lpstr>
      <vt:lpstr>2 ชก.5,6 </vt:lpstr>
      <vt:lpstr>2 ชก.7,8  </vt:lpstr>
      <vt:lpstr>3 ชก.1,2 </vt:lpstr>
      <vt:lpstr>3 ชก.3,4</vt:lpstr>
      <vt:lpstr>3 ชก.5,6</vt:lpstr>
      <vt:lpstr>3 ชก.7,8</vt:lpstr>
      <vt:lpstr>ส1 ทผ.1,2</vt:lpstr>
      <vt:lpstr>ส1 ทผ.3,4</vt:lpstr>
      <vt:lpstr>ส1 ทผ.5,6</vt:lpstr>
      <vt:lpstr>ส1 ทผ.7,8</vt:lpstr>
      <vt:lpstr>ส2 ทผ.1,2 </vt:lpstr>
      <vt:lpstr>ส2 ทผ.3</vt:lpstr>
      <vt:lpstr>ส2 ทผ.4</vt:lpstr>
      <vt:lpstr>ส2 ทผ.5</vt:lpstr>
      <vt:lpstr>ส2 ทผ.7 </vt:lpstr>
      <vt:lpstr>ส2 ทผ.8 </vt:lpstr>
      <vt:lpstr>'ส1 ทผ.1,2'!Print_Area</vt:lpstr>
      <vt:lpstr>'ส1 ทผ.3,4'!Print_Area</vt:lpstr>
      <vt:lpstr>'ส1 ทผ.5,6'!Print_Area</vt:lpstr>
      <vt:lpstr>'ส1 ทผ.7,8'!Print_Area</vt:lpstr>
      <vt:lpstr>'ส2 ทผ.1,2 '!Print_Area</vt:lpstr>
      <vt:lpstr>'ส2 ทผ.3'!Print_Area</vt:lpstr>
      <vt:lpstr>'ส2 ทผ.4'!Print_Area</vt:lpstr>
      <vt:lpstr>'ส2 ทผ.7 '!Print_Area</vt:lpstr>
      <vt:lpstr>'ส2 ทผ.8 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2020-11-12T03:22:59Z</cp:lastPrinted>
  <dcterms:created xsi:type="dcterms:W3CDTF">2018-02-20T01:37:58Z</dcterms:created>
  <dcterms:modified xsi:type="dcterms:W3CDTF">2020-11-16T09:12:46Z</dcterms:modified>
</cp:coreProperties>
</file>