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1.ชย 2-63\"/>
    </mc:Choice>
  </mc:AlternateContent>
  <bookViews>
    <workbookView xWindow="0" yWindow="0" windowWidth="20490" windowHeight="7650" tabRatio="836"/>
  </bookViews>
  <sheets>
    <sheet name="1 ชย.1,2" sheetId="1" r:id="rId1"/>
    <sheet name="1 ชย.3,4" sheetId="4" r:id="rId2"/>
    <sheet name="1 ชย.5,6" sheetId="5" r:id="rId3"/>
    <sheet name="1 ชย.7,8" sheetId="6" r:id="rId4"/>
    <sheet name="2 ชย.1,2" sheetId="7" r:id="rId5"/>
    <sheet name="2 ชย.3" sheetId="8" r:id="rId6"/>
    <sheet name="2 ชย.5,6" sheetId="9" r:id="rId7"/>
    <sheet name="2 ชย.7,8" sheetId="10" r:id="rId8"/>
    <sheet name="3 ชย.1,2" sheetId="11" r:id="rId9"/>
    <sheet name="3 ชย.3,4" sheetId="12" r:id="rId10"/>
    <sheet name="3 ชย.5,6" sheetId="13" r:id="rId11"/>
    <sheet name="3 ชย.7,8" sheetId="14" r:id="rId12"/>
    <sheet name="ส1 ทย.1,2 " sheetId="15" r:id="rId13"/>
    <sheet name="ส1 ทย.3,4" sheetId="16" r:id="rId14"/>
    <sheet name="ส1 ทย.5,6" sheetId="17" r:id="rId15"/>
    <sheet name="ส1 ทย.7,8" sheetId="24" r:id="rId16"/>
    <sheet name="ส2 ทย.1,2  " sheetId="20" r:id="rId17"/>
    <sheet name="ส2 ทย.3,4   " sheetId="21" r:id="rId18"/>
    <sheet name="ส2 ทย.5,6" sheetId="22" r:id="rId19"/>
    <sheet name="ส2 ทย.7,8" sheetId="23" r:id="rId20"/>
  </sheets>
  <definedNames>
    <definedName name="_xlnm.Print_Area" localSheetId="12">'ส1 ทย.1,2 '!$A$1:$S$32</definedName>
    <definedName name="_xlnm.Print_Area" localSheetId="13">'ส1 ทย.3,4'!$A$1:$S$32</definedName>
    <definedName name="_xlnm.Print_Area" localSheetId="14">'ส1 ทย.5,6'!$A$1:$S$32</definedName>
    <definedName name="_xlnm.Print_Area" localSheetId="15">'ส1 ทย.7,8'!$A$1:$S$32</definedName>
    <definedName name="_xlnm.Print_Area" localSheetId="16">'ส2 ทย.1,2  '!$A$1:$S$32</definedName>
    <definedName name="_xlnm.Print_Area" localSheetId="17">'ส2 ทย.3,4   '!$A$1:$S$32</definedName>
    <definedName name="_xlnm.Print_Area" localSheetId="19">'ส2 ทย.7,8'!$A$1:$S$32</definedName>
  </definedNames>
  <calcPr calcId="191029"/>
</workbook>
</file>

<file path=xl/calcChain.xml><?xml version="1.0" encoding="utf-8"?>
<calcChain xmlns="http://schemas.openxmlformats.org/spreadsheetml/2006/main">
  <c r="E32" i="22" l="1"/>
  <c r="D32" i="22"/>
  <c r="D32" i="20"/>
  <c r="E32" i="20"/>
  <c r="C32" i="20"/>
  <c r="D32" i="24"/>
  <c r="E32" i="24"/>
  <c r="C32" i="24"/>
  <c r="D32" i="17"/>
  <c r="E32" i="17"/>
  <c r="C32" i="17"/>
  <c r="D32" i="15"/>
  <c r="E32" i="15"/>
  <c r="C32" i="15"/>
  <c r="D32" i="13"/>
  <c r="E32" i="13"/>
  <c r="C32" i="13"/>
  <c r="D32" i="12"/>
  <c r="E32" i="12"/>
  <c r="C32" i="12"/>
  <c r="D32" i="11"/>
  <c r="E32" i="11"/>
  <c r="C32" i="11"/>
  <c r="D32" i="10"/>
  <c r="E32" i="10"/>
  <c r="C32" i="10"/>
  <c r="D32" i="9"/>
  <c r="E32" i="9"/>
  <c r="C32" i="9"/>
  <c r="E32" i="23"/>
  <c r="D32" i="23"/>
  <c r="C32" i="23"/>
  <c r="C32" i="22"/>
  <c r="E32" i="21"/>
  <c r="D32" i="21"/>
  <c r="C32" i="21"/>
  <c r="E32" i="16"/>
  <c r="D32" i="16"/>
  <c r="C32" i="16"/>
  <c r="E32" i="14"/>
  <c r="D32" i="14"/>
  <c r="C32" i="14"/>
  <c r="E32" i="8"/>
  <c r="D32" i="8"/>
  <c r="C32" i="8"/>
  <c r="E32" i="7"/>
  <c r="D32" i="7"/>
  <c r="C32" i="7"/>
  <c r="E32" i="6"/>
  <c r="E32" i="5"/>
  <c r="E32" i="4"/>
  <c r="E32" i="1"/>
  <c r="D32" i="6"/>
  <c r="C32" i="6"/>
  <c r="D32" i="5"/>
  <c r="C32" i="5"/>
  <c r="D32" i="4"/>
  <c r="C32" i="4"/>
  <c r="C32" i="1"/>
  <c r="D32" i="1"/>
</calcChain>
</file>

<file path=xl/sharedStrings.xml><?xml version="1.0" encoding="utf-8"?>
<sst xmlns="http://schemas.openxmlformats.org/spreadsheetml/2006/main" count="2602" uniqueCount="505">
  <si>
    <t>วิทยาลัยเทคนิคเลย</t>
  </si>
  <si>
    <t>(2 ชย.1,2)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</si>
  <si>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</si>
  <si>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</si>
  <si>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</si>
  <si>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</si>
  <si>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</si>
  <si>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</si>
  <si>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</si>
  <si>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</si>
  <si>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</si>
  <si>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</si>
  <si>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</si>
  <si>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</si>
  <si>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</si>
  <si>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</si>
  <si>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</si>
  <si>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</si>
  <si>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</si>
  <si>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</si>
  <si>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</si>
  <si>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</si>
  <si>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</si>
  <si>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</si>
  <si>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</si>
  <si>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</si>
  <si>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</si>
  <si>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</si>
  <si>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</si>
  <si>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</si>
  <si>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</si>
  <si>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</si>
  <si>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</si>
  <si>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(1 ชย.1,2)</t>
  </si>
  <si>
    <t>(1 ชย.3,4)</t>
  </si>
  <si>
    <t>(1 ชย.5,6)</t>
  </si>
  <si>
    <t>(2 ชย.5,6)</t>
  </si>
  <si>
    <t>(2 ชย.7,8)</t>
  </si>
  <si>
    <t>(3 ชย.1,2)</t>
  </si>
  <si>
    <t>(3 ชย.5,6)</t>
  </si>
  <si>
    <t>(ส1 ทย.1,2)</t>
  </si>
  <si>
    <t>(ส1 ทย.3,4)</t>
  </si>
  <si>
    <t>(ส1 ทย.7,8)</t>
  </si>
  <si>
    <t>(ส2 ทย.1,2)</t>
  </si>
  <si>
    <t>(ส2 ทย.3,4)</t>
  </si>
  <si>
    <t>(ส2 ทย.7,8)</t>
  </si>
  <si>
    <t>(1 ชย.7,8)</t>
  </si>
  <si>
    <t>(ว่าที่ ร.ต. วิทยากร   ยาบุษดี)</t>
  </si>
  <si>
    <t>รวม</t>
  </si>
  <si>
    <t>(ส1 ทย.5,6)</t>
  </si>
  <si>
    <t>กิจกรรม</t>
  </si>
  <si>
    <t>(2 ชย.3)</t>
  </si>
  <si>
    <t>(3 ชย.3,4)</t>
  </si>
  <si>
    <t>(ส2 ทย.5,6)</t>
  </si>
  <si>
    <t>(3 ชย.7,8)</t>
  </si>
  <si>
    <t xml:space="preserve">                        ระดับ ปวช. ปีที่ 1 กลุ่ม 1,2    สาขาวิชาช่างยนต์  สาขางานยานยนต์  ระบบปกติ  จำนวนนักเรียน  42  คน  </t>
  </si>
  <si>
    <t xml:space="preserve">                        ระดับ ปวช. ปีที่ 1 กลุ่ม 3,4    สาขาวิชาช่างยนต์  สาขางานยานยนต์  ระบบปกติ  จำนวนนักเรียน  42   คน  </t>
  </si>
  <si>
    <t xml:space="preserve">                        ระดับ ปวช. ปีที่ 2 กลุ่ม 5,6    สาขาวิชาช่างยนต์  สาขางานยานยนต์  ระบบปกติ  จำนวนนักเรียน    27  คน  </t>
  </si>
  <si>
    <t xml:space="preserve">                        ระดับ ปวช. ปีที่ 3 กลุ่ม 3,4  สาขาวิชาช่างยนต์  สาขางานยานยนต์  ระบบปกติ  จำนวนนักเรียน  31  คน  </t>
  </si>
  <si>
    <t xml:space="preserve">                        ระดับ ปวส. ปีที่ 1 กลุ่ม 1,2  พื้นความรู้ ม.6 สาขาวิชาเทคนิคเครื่องกล  สาขางานเทคนิคยานยนต์  ระบบปกติ จำนวนนักเรียน  40  คน  </t>
  </si>
  <si>
    <t xml:space="preserve">                        ระดับ ปวส. ปีที่ 2 กลุ่ม 3,4  พื้นความรู้ ม.6 สาขาวิชาเทคนิคเครื่องกล  สาขางานเทคนิคยานยนต์  ระบบปกติ จำนวนนักเรียน  28  คน  </t>
  </si>
  <si>
    <t>ตารางเรียน  แผนกวิชาช่างยนต์  ภาคเรียนที่   2  ปีการศึกษา  2563</t>
  </si>
  <si>
    <t>1.หมวดวิชาสมรรถนะแกนกลาง</t>
  </si>
  <si>
    <t>20000-1102</t>
  </si>
  <si>
    <t>ภาษาไทยเพื่ออาชีพ</t>
  </si>
  <si>
    <t>20000-1202</t>
  </si>
  <si>
    <t>ภาษาอังกฤษฟัง-พูด</t>
  </si>
  <si>
    <t>20000-1302</t>
  </si>
  <si>
    <t>วิทยาศาสตร์เพื่อพัฒนาอาชีพช่างอุตสาหกรรม</t>
  </si>
  <si>
    <t>2.หมวดวิชาสมรรถนะวิชาชีพ</t>
  </si>
  <si>
    <t>2.1กลุ่มสมรรถนะวิชาชีพพื้นฐาน</t>
  </si>
  <si>
    <t>20001-1002</t>
  </si>
  <si>
    <t>พลังงาน ทรัพยากรและสิ่งแวดล้อม</t>
  </si>
  <si>
    <t>20100-1001</t>
  </si>
  <si>
    <t>เขียนแบบเทคนิคเบื้องต้น</t>
  </si>
  <si>
    <t>20100-1002</t>
  </si>
  <si>
    <t>วัสดุงานช่างอุตสาหกรรม</t>
  </si>
  <si>
    <t>2.2 กลุ่มสมรรถนะวิชาชีพเฉพาะ</t>
  </si>
  <si>
    <t>20101-2001</t>
  </si>
  <si>
    <t>งานเครื่องยนต์แก๊สโซลีน</t>
  </si>
  <si>
    <t>20101-2005</t>
  </si>
  <si>
    <t>งานไฟฟ้ารถยนต์</t>
  </si>
  <si>
    <t>20101-2009</t>
  </si>
  <si>
    <t>งานวัดละเอียดช่างยนต์</t>
  </si>
  <si>
    <t>4.กิจกรรมเสริมหลักสูตร</t>
  </si>
  <si>
    <t>20000-2002</t>
  </si>
  <si>
    <t>กิจกรรมลูกเสือวิสามัญ  2</t>
  </si>
  <si>
    <t>20100-1003</t>
  </si>
  <si>
    <t xml:space="preserve"> งานฝึกฝีมือ </t>
  </si>
  <si>
    <t>20100-1005</t>
  </si>
  <si>
    <t>งานไฟฟ้าและอิเล็กทรอนิกส์เบื้องต้น</t>
  </si>
  <si>
    <t>2.3 กลุ่มสมรรถนะวิชาชีพเลือก</t>
  </si>
  <si>
    <t>20101-2101</t>
  </si>
  <si>
    <t xml:space="preserve">งานเครื่องยนต์เล็ก </t>
  </si>
  <si>
    <t>20101-2102</t>
  </si>
  <si>
    <t>งานจักรยานยนต์</t>
  </si>
  <si>
    <t>20000-1204</t>
  </si>
  <si>
    <t>การเขียนภาษาอังกฤษในชีวิตประจำวัน</t>
  </si>
  <si>
    <t>20000-1402</t>
  </si>
  <si>
    <t>คณิตศาสตร์อุตสาหกรรม</t>
  </si>
  <si>
    <t>20000-1502</t>
  </si>
  <si>
    <t>ประวัติศาสตร์ชาติไทย</t>
  </si>
  <si>
    <t>20100-1007</t>
  </si>
  <si>
    <t>งานเครื่องมือกลเบื้องต้น</t>
  </si>
  <si>
    <t>20001-1001</t>
  </si>
  <si>
    <t>อาชีวอนามัยและความปลอดภัย</t>
  </si>
  <si>
    <t>20001-1003</t>
  </si>
  <si>
    <t>ธุรกิจการเป็นผู้ประกอบการ</t>
  </si>
  <si>
    <t>20101-2104</t>
  </si>
  <si>
    <t>งานระบบฉีดเชื้อเพลิงควบคุมด้วยอิเล็กทรอนิกส์</t>
  </si>
  <si>
    <t>20101-2105</t>
  </si>
  <si>
    <t>งานปรับอากาศรถยนต์</t>
  </si>
  <si>
    <t>20101-2108</t>
  </si>
  <si>
    <t>งานเครื่องมือกลช่างยนต์</t>
  </si>
  <si>
    <t>3.หมวดวิชาเลือกเสรี</t>
  </si>
  <si>
    <t>20101-9006</t>
  </si>
  <si>
    <t>งานเขียนแบบและอ่านแบบเครื่องกล</t>
  </si>
  <si>
    <t>20000-2004</t>
  </si>
  <si>
    <t>กิจกรรมองค์การวิชาชีพ 2</t>
  </si>
  <si>
    <t>20101-2003</t>
  </si>
  <si>
    <t xml:space="preserve">งานเครื่องล่างรถยนต์ </t>
  </si>
  <si>
    <t>20101-2004</t>
  </si>
  <si>
    <t>งานส่งกำลังรถยนต์</t>
  </si>
  <si>
    <t>20101-2007</t>
  </si>
  <si>
    <t>กลศาสตร์เครื่องกล</t>
  </si>
  <si>
    <t>20101-2010</t>
  </si>
  <si>
    <t>งานนิวเมติกส์และไฮดรอลิกส์เบื้องต้น</t>
  </si>
  <si>
    <t>20101-2006</t>
  </si>
  <si>
    <t>เชื้อเพลิงและวัสดุหล่อลื่น</t>
  </si>
  <si>
    <t>20101-9004</t>
  </si>
  <si>
    <t>งานซ่อมเครื่องยนต์เบื้องต้น</t>
  </si>
  <si>
    <t>1.หมวดวิชาทักษะชีวิต</t>
  </si>
  <si>
    <t>2000-1207</t>
  </si>
  <si>
    <t>ภาษาอังกฤษเทคนิคช่าง</t>
  </si>
  <si>
    <t>2000-1501</t>
  </si>
  <si>
    <t>หน้าที่พลเมือง</t>
  </si>
  <si>
    <t>2.หมวดวิชาทักษะวิชาชีพ</t>
  </si>
  <si>
    <t>2.1 กลุ่มทักษะวิชาชีพพื้นฐาน</t>
  </si>
  <si>
    <t>2100-1005</t>
  </si>
  <si>
    <t>งานเชื่อมและโลหะแผ่นเบื้องต้น</t>
  </si>
  <si>
    <t>2001-1001</t>
  </si>
  <si>
    <t>ความรู้เกี่ยวกับงานอาชีพ</t>
  </si>
  <si>
    <t>2.3 กลุ่มทักษะวิชาชีพเลือก</t>
  </si>
  <si>
    <t>2101-2111</t>
  </si>
  <si>
    <t>งานตัวถังและพ่นสีรถยนต์</t>
  </si>
  <si>
    <t>2101-2114</t>
  </si>
  <si>
    <t xml:space="preserve">งานทดสอบปั๊มและหัวฉีดเครื่องยนต์ </t>
  </si>
  <si>
    <t>2.5 โครงการพัฒนาทักษะวิชาชีพ</t>
  </si>
  <si>
    <t>2101-8501</t>
  </si>
  <si>
    <t xml:space="preserve">โครงการ </t>
  </si>
  <si>
    <t>2101-2113</t>
  </si>
  <si>
    <t>งานประดับยนต์</t>
  </si>
  <si>
    <t>2001-1006</t>
  </si>
  <si>
    <t>กฎหมายแรงงาน</t>
  </si>
  <si>
    <t>2000-2005</t>
  </si>
  <si>
    <t>กิจกรรมองค์การวิชาชีพ 3</t>
  </si>
  <si>
    <t>2100-1009</t>
  </si>
  <si>
    <t>2.2 กลุ่มทักษะวิชาชีพเฉพาะ</t>
  </si>
  <si>
    <t>2101-2004</t>
  </si>
  <si>
    <t>2101-2009</t>
  </si>
  <si>
    <t>2101-9005</t>
  </si>
  <si>
    <t>งานปรับแต่งเครื่องยนต์</t>
  </si>
  <si>
    <t>30000-1203</t>
  </si>
  <si>
    <t>การสนทนาภาษาอังกฤษในสถานประกอบการ</t>
  </si>
  <si>
    <t>30000-1407</t>
  </si>
  <si>
    <t>คณิตศาสตร์อุตสากรรม</t>
  </si>
  <si>
    <t>30000-1601</t>
  </si>
  <si>
    <t>การพัฒนาสุขภาพ</t>
  </si>
  <si>
    <t>2.1 กลุ่มสมรรถนะวิชาชีพพื้นฐาน</t>
  </si>
  <si>
    <t>กฎหมายทั่วไปเกี่ยวกับงานอาชีพ</t>
  </si>
  <si>
    <t>30100-0105</t>
  </si>
  <si>
    <t>ความแข็งแรงของวัสดุ</t>
  </si>
  <si>
    <t>30101-2001</t>
  </si>
  <si>
    <t>กลศาสตร์ของไหลในงานเครื่องกล</t>
  </si>
  <si>
    <t>30000-2002</t>
  </si>
  <si>
    <t>รายวิชาปรับพื้น</t>
  </si>
  <si>
    <t>30100-0001</t>
  </si>
  <si>
    <t>งานเทคนิคเบื้องต้น</t>
  </si>
  <si>
    <t>30101-0001</t>
  </si>
  <si>
    <t>30100-0007</t>
  </si>
  <si>
    <t>งานเชื่อมและโลหะแผ่น</t>
  </si>
  <si>
    <t>30000-1304</t>
  </si>
  <si>
    <t>วิทยาศาสตร์งานเครื่องกลและการผลิต</t>
  </si>
  <si>
    <t>30000-1610</t>
  </si>
  <si>
    <t>นันทนาการเพื่อพัฒนาคุณภาพชีวิต</t>
  </si>
  <si>
    <t>30001-2001</t>
  </si>
  <si>
    <t>เทคโนโลยีสารสนเทศเพื่อการจัดการอาชีพ</t>
  </si>
  <si>
    <t>30100-0104</t>
  </si>
  <si>
    <t>นิวแมติกส์และไฮดรอลิกส์</t>
  </si>
  <si>
    <t>30101-2002</t>
  </si>
  <si>
    <t>เทอร์โมไดนามิกส์</t>
  </si>
  <si>
    <t>30101-2102</t>
  </si>
  <si>
    <t>งานไฟฟ้ายานยนต์</t>
  </si>
  <si>
    <t>30000-1204</t>
  </si>
  <si>
    <t>ภาษาอังกฤษโครงงาน</t>
  </si>
  <si>
    <t>30101-2003</t>
  </si>
  <si>
    <t>เครื่องยนต์สันดาปภายใน</t>
  </si>
  <si>
    <t>30101-2004</t>
  </si>
  <si>
    <t>งานเขียนแบบชิ้นส่วนเครื่องกลด้วยคอมพิวเตอร์</t>
  </si>
  <si>
    <t>2.5 โครงงานพัฒนาสมรรถนะวิชาชีพ</t>
  </si>
  <si>
    <t>30101-8501</t>
  </si>
  <si>
    <t xml:space="preserve">โครงงาน </t>
  </si>
  <si>
    <t>1.1 วิชาสามัญทั่วไป</t>
  </si>
  <si>
    <t>3000-1205</t>
  </si>
  <si>
    <t>การเรียนภาษาอังกฤษผ่านเว็ป</t>
  </si>
  <si>
    <t>3001-2001</t>
  </si>
  <si>
    <t>3100-0102</t>
  </si>
  <si>
    <t>กลศาสตร์ของไหล</t>
  </si>
  <si>
    <t>3100-0105</t>
  </si>
  <si>
    <t>3100-0125</t>
  </si>
  <si>
    <t>การจัดการความปลอดภัย</t>
  </si>
  <si>
    <t>3101-2005</t>
  </si>
  <si>
    <t>งานทดลองเครื่องกล</t>
  </si>
  <si>
    <t>3101-2104</t>
  </si>
  <si>
    <t>3101-2108</t>
  </si>
  <si>
    <t>งานเครื่องล่างและส่งกำลังยานยนต์</t>
  </si>
  <si>
    <t>3101-8501</t>
  </si>
  <si>
    <t>โครงการ</t>
  </si>
  <si>
    <t>3000-2004</t>
  </si>
  <si>
    <t>กิจกรรมองค์การวิชาชีพ 4</t>
  </si>
  <si>
    <t>3100-0104</t>
  </si>
  <si>
    <t>นิวแมติกส์และไอดรอลิกส์</t>
  </si>
  <si>
    <t>3101-2003</t>
  </si>
  <si>
    <t>3101-2002</t>
  </si>
  <si>
    <t>เครื่องทำความเย็นฯ</t>
  </si>
  <si>
    <t>3101-2101</t>
  </si>
  <si>
    <t>งานระบบเครื่องยนต์แก็สโซลีนควบคุมด้วยอิเล้กทรอนิกส์</t>
  </si>
  <si>
    <t>3101-2102</t>
  </si>
  <si>
    <t>งานระบบเครื่องยนต์ดีเซลควบคุมด้วยอิเล็กทรอนิกส์</t>
  </si>
  <si>
    <t>3000-2003</t>
  </si>
  <si>
    <t>3101-5103</t>
  </si>
  <si>
    <t>งานเทคนิคยานยนต์3</t>
  </si>
  <si>
    <t>3101-2109</t>
  </si>
  <si>
    <t>งานตรวจวิเคราะห์ยานยนต์</t>
  </si>
  <si>
    <t>3101-2103</t>
  </si>
  <si>
    <t>งานเทคโนโลยียานยนต์สมัยใหม่</t>
  </si>
  <si>
    <t>3000*2002</t>
  </si>
  <si>
    <t>กิจกรรมในสถานประกอบการ</t>
  </si>
  <si>
    <t>30001-1051</t>
  </si>
  <si>
    <t>30101-0004</t>
  </si>
  <si>
    <t>งานไฟฟ้ารถยนต์เบื้องต้น</t>
  </si>
  <si>
    <t xml:space="preserve">                        ระดับ ปวช. ปีที่ 1 กลุ่ม 5,6    สาขาวิชาช่างยนต์  สาขางานยานยนต์  ระบบปกติ  จำนวนนักเรียน  41  คน  </t>
  </si>
  <si>
    <t xml:space="preserve">                        ระดับ ปวช. ปีที่ 1 กลุ่ม 7,8    สาขาวิชาช่างยนต์  สาขางานยานยนต์  ระบบปกติ  จำนวนนักเรียน  43  คน  </t>
  </si>
  <si>
    <t xml:space="preserve">                        ระดับ ปวช. ปีที่ 2 กลุ่ม 1,2    สาขาวิชาช่างยนต์  สาขางานยานยนต์  ระบบปกติ  จำนวนนักเรียน   33   คน  </t>
  </si>
  <si>
    <t xml:space="preserve">                        ระดับ ปวช. ปีที่ 2 กลุ่ม 3  สาขาวิชาช่างยนต์ สาขางานยานยนต์  ระบบปกติ  จำนวนนักเรียน   23  คน  </t>
  </si>
  <si>
    <t xml:space="preserve">                        ระดับ ปวช. ปีที่ 2 กลุ่ม 7,8   สาขาวิชาช่างยนต์  สาขางานยานยนต์  ระบบปกติ  จำนวนนักเรียน  34  คน  </t>
  </si>
  <si>
    <t xml:space="preserve">                        ระดับ ปวช. ปีที่ 3 กลุ่ม 1,2   สาขาวิชาช่างยนต์  สาขางานยานยนต์  ระบบปกติ  จำนวนนักเรียน  32  คน  </t>
  </si>
  <si>
    <t xml:space="preserve">                        ระดับ ปวช. ปีที่ 3 กลุ่ม 5,6  สาขาวิชาช่างยนต์  สาขางานยานยนต์  ระบบปกติ  จำนวนนักเรียน   32   คน  </t>
  </si>
  <si>
    <t xml:space="preserve">                        ระดับ ปวช. ปีที่ 3 กลุ่ม 7,8  สาขาวิชาช่างยนต์  สาขางานยานยนต์  ระบบปกติ  จำนวนนักเรียน    32   คน  </t>
  </si>
  <si>
    <t xml:space="preserve">                        ระดับ ปวส. ปีที่ 1 กลุ่ม 3,4  พื้นความรู้ ม.6 สาขาวิชาเทคนิคเครื่องกล  สาขางานเทคนิคยานยนต์  ระบบปกติ  จำนวนนักเรียน   29   คน  </t>
  </si>
  <si>
    <t xml:space="preserve">                        ระดับ ปวส. ปีที่ 1 กลุ่ม 5,6 พื้นความรู้ ปวช.  สาขาวิชาเทคนิคเครื่องกล  สาขางานเทคนิคยานยนต์  ระบบปกติ  จำนวนนักเรียน  42  คน  </t>
  </si>
  <si>
    <t xml:space="preserve">                        ระดับ ปวส. ปีที่ 1 กลุ่ม 7,8 พื้นความรู้ ปวช.  สาขาวิชาเทคนิคเครื่องกล  สาขางานเทคนิคยานยนต์  ระบบปกติ  จำนวนนักเรียน   43   คน  </t>
  </si>
  <si>
    <t xml:space="preserve">                        ระดับ ปวส. ปีที่ 2 กลุ่ม 1,2  พื้นความรู้ ม.6 สาขาวิชาเทคนิคเครื่องกล  สาขางานเทคนิคยานยนต์  ระบบปกติ จำนวนนักเรียน    34   คน  </t>
  </si>
  <si>
    <t xml:space="preserve">                        ระดับ ปวส. ปีที่ 2 กลุ่ม 5,6 พื้นความรู้ ปวช.  สาขาวิชาเทคนิคเครื่องกล  สาขางานเทคนิคยานยนต์  ระบบปกติ  จำนวนนักเรียน   26  คน  </t>
  </si>
  <si>
    <t xml:space="preserve">                        ระดับ ปวส. ปีที่ 2 กลุ่ม 7,8 พื้นความรู้ ปวช.  สาขาวิชาเทคนิคเครื่องกล  สาขางานเทคนิคยานยนต์  ระบบทวิภาคี จำนวนนักเรียน   35   คน  </t>
  </si>
  <si>
    <t>10402</t>
  </si>
  <si>
    <t>ครูกรรณิการ์</t>
  </si>
  <si>
    <t>ครูวรรณิดา</t>
  </si>
  <si>
    <t>ครูเบญญาภา</t>
  </si>
  <si>
    <t>ครูสุภาพร</t>
  </si>
  <si>
    <t>ครูสุพล</t>
  </si>
  <si>
    <t>ครูณัฐกร จันทร์สว่าง</t>
  </si>
  <si>
    <t>ครูเฉลิมชัย เพิ่มพูลย์</t>
  </si>
  <si>
    <t>4205</t>
  </si>
  <si>
    <t>4210</t>
  </si>
  <si>
    <t>ครูเฉลิมชัย</t>
  </si>
  <si>
    <t>ครูณัฐกร</t>
  </si>
  <si>
    <t>4206</t>
  </si>
  <si>
    <t>ครูเสน่ห์</t>
  </si>
  <si>
    <t>ครูเนวิน</t>
  </si>
  <si>
    <t>521</t>
  </si>
  <si>
    <t>ครูรุ่งทิพย์พร</t>
  </si>
  <si>
    <t>534</t>
  </si>
  <si>
    <t>512</t>
  </si>
  <si>
    <t>635</t>
  </si>
  <si>
    <t>ครูอาทิตย์</t>
  </si>
  <si>
    <t>ครูเนวิน จำปาสิม</t>
  </si>
  <si>
    <t>10401</t>
  </si>
  <si>
    <t>4104</t>
  </si>
  <si>
    <t>ครูบุญมี</t>
  </si>
  <si>
    <t>ครูวันชัย</t>
  </si>
  <si>
    <t>4105</t>
  </si>
  <si>
    <t>4107</t>
  </si>
  <si>
    <t>ครูโชคชัย</t>
  </si>
  <si>
    <t>รง.พท.3</t>
  </si>
  <si>
    <t>รง.พท.1</t>
  </si>
  <si>
    <t>ครูวิชาญ</t>
  </si>
  <si>
    <t>รง.พท.2</t>
  </si>
  <si>
    <t>ครูเพชรรัตน์</t>
  </si>
  <si>
    <t>ครูพุทธิดา</t>
  </si>
  <si>
    <t>ครูศิริพร</t>
  </si>
  <si>
    <t>ครูฐานันดร</t>
  </si>
  <si>
    <t>ครูเมตตา</t>
  </si>
  <si>
    <t>ครูสมยศ ประถานัง</t>
  </si>
  <si>
    <t>ครูอาทิตย์ ทาวงษ์</t>
  </si>
  <si>
    <t>ครูพงศ์เทพ บังกิโล</t>
  </si>
  <si>
    <t>ครูบุญมี จันปัญญา</t>
  </si>
  <si>
    <t>541</t>
  </si>
  <si>
    <t>532</t>
  </si>
  <si>
    <t>4203</t>
  </si>
  <si>
    <t>ครูสมยศ</t>
  </si>
  <si>
    <t>ครูพงศ์เทพ</t>
  </si>
  <si>
    <t>รง.ชก1</t>
  </si>
  <si>
    <t>รง.ชก2</t>
  </si>
  <si>
    <t>544/2</t>
  </si>
  <si>
    <t>สนาม</t>
  </si>
  <si>
    <t>ครูธีระพงษ์</t>
  </si>
  <si>
    <t>ครูพิมพ์โศภิษฐ์</t>
  </si>
  <si>
    <t>4202</t>
  </si>
  <si>
    <t>4207</t>
  </si>
  <si>
    <t>(1)</t>
  </si>
  <si>
    <t>(2)</t>
  </si>
  <si>
    <t>(3)</t>
  </si>
  <si>
    <t>(4)</t>
  </si>
  <si>
    <t>(5)</t>
  </si>
  <si>
    <t>(6)</t>
  </si>
  <si>
    <t>(7)</t>
  </si>
  <si>
    <t>(8)</t>
  </si>
  <si>
    <t>ครูอัญชลีพร</t>
  </si>
  <si>
    <t>ครูพิมพ์โศภิษฐ์ สดเอี่ยม</t>
  </si>
  <si>
    <t>ครูเสน่ห์ โยธาภักดี</t>
  </si>
  <si>
    <t>543</t>
  </si>
  <si>
    <t>544/1</t>
  </si>
  <si>
    <t>สนาม2</t>
  </si>
  <si>
    <t>4209</t>
  </si>
  <si>
    <t>ครูธีระพงษ์ สารวงษ์</t>
  </si>
  <si>
    <t>613</t>
  </si>
  <si>
    <t>ครูณภัทรพงศ์</t>
  </si>
  <si>
    <t>ครูธนาชัย</t>
  </si>
  <si>
    <t>ครูโชคชัย ศรียากุล</t>
  </si>
  <si>
    <t>4106</t>
  </si>
  <si>
    <t>4112</t>
  </si>
  <si>
    <t>ครูสิริวรรณ</t>
  </si>
  <si>
    <t>ครูสิรวิชญ์</t>
  </si>
  <si>
    <t>ครูเจริญ ลีตน</t>
  </si>
  <si>
    <t xml:space="preserve">ครูธีระพงษ์ </t>
  </si>
  <si>
    <t>ครูเจริญ</t>
  </si>
  <si>
    <t>พท.สี</t>
  </si>
  <si>
    <t>4108</t>
  </si>
  <si>
    <t>511</t>
  </si>
  <si>
    <t>525</t>
  </si>
  <si>
    <t>ครูวันขัย</t>
  </si>
  <si>
    <t>ครูธนาชัย จัทรศรี</t>
  </si>
  <si>
    <t>4103</t>
  </si>
  <si>
    <t>ครูมงคล</t>
  </si>
  <si>
    <t>4111</t>
  </si>
  <si>
    <t>ครูจารุกิตติ์</t>
  </si>
  <si>
    <t>4204</t>
  </si>
  <si>
    <t>4208</t>
  </si>
  <si>
    <t xml:space="preserve">ครูเสน่ห์ </t>
  </si>
  <si>
    <t>4110</t>
  </si>
  <si>
    <t>ครูคารม</t>
  </si>
  <si>
    <t>ครูบุศรา</t>
  </si>
  <si>
    <t>ครูประพันธ์ ยะคำป้อ</t>
  </si>
  <si>
    <t>ครูวิทยากร</t>
  </si>
  <si>
    <t>ครูประพันธ์</t>
  </si>
  <si>
    <t>4101</t>
  </si>
  <si>
    <t>542</t>
  </si>
  <si>
    <t>ครูนัยนา</t>
  </si>
  <si>
    <t>545</t>
  </si>
  <si>
    <t>ครูเกียรติศักดิ์</t>
  </si>
  <si>
    <t>515</t>
  </si>
  <si>
    <t>ครูสุขสันต์</t>
  </si>
  <si>
    <t xml:space="preserve">ครูสมยศ </t>
  </si>
  <si>
    <t>ครูนรังสรรค์</t>
  </si>
  <si>
    <t>932</t>
  </si>
  <si>
    <t>ครูกัญญาวี</t>
  </si>
  <si>
    <t>ครูวิทยากร ยาบุษดี</t>
  </si>
  <si>
    <t>614</t>
  </si>
  <si>
    <t>ครูสัญญา</t>
  </si>
  <si>
    <t>ครูวันชัย บุตรดา</t>
  </si>
  <si>
    <t xml:space="preserve">ครูกัญญาวี </t>
  </si>
  <si>
    <t>พท.เครื่องล่าง</t>
  </si>
  <si>
    <t>(2)  ครูเนวิน</t>
  </si>
  <si>
    <t>524</t>
  </si>
  <si>
    <t xml:space="preserve">ครูมงคล </t>
  </si>
  <si>
    <t>4109</t>
  </si>
  <si>
    <t>ครูมงคล ชาปะ</t>
  </si>
  <si>
    <t xml:space="preserve">ครูปรมินทร </t>
  </si>
  <si>
    <t>สถานประกอบการ</t>
  </si>
  <si>
    <t xml:space="preserve">ครูวิทยากร </t>
  </si>
  <si>
    <t>ครูสัญญา สีดารมย์</t>
  </si>
  <si>
    <t>ครูสิริวรรณ กริอุณะ</t>
  </si>
  <si>
    <t>ครูรุ่งทิพย์พร เสน่หา</t>
  </si>
  <si>
    <t>ครูคารม แก้วโภคิน</t>
  </si>
  <si>
    <t>ครูบุศรา อาธรรมระชะ</t>
  </si>
  <si>
    <t>ครูนัยนา ราชแก้ว</t>
  </si>
  <si>
    <t>ครูสุขสันต์ ศรีนวลอ่อน</t>
  </si>
  <si>
    <t>ครูวรรณิดา ผิลาออน</t>
  </si>
  <si>
    <t>ครูสิรวิชญ์ หล้าพันธ์</t>
  </si>
  <si>
    <t>ครูศิริพร ภูพาดแร่</t>
  </si>
  <si>
    <t>ครูอัญชลีพร สารวงษ์</t>
  </si>
  <si>
    <t>ครูเบญญาภา พิทักษ์ตุลยา</t>
  </si>
  <si>
    <t>ครูสุภาพร ทองสุข</t>
  </si>
  <si>
    <t>ครูสุพล บุตรปาน</t>
  </si>
  <si>
    <t>ครูกรรณิการ์ จันทะฟอง</t>
  </si>
  <si>
    <t>ครูพุทธิดา ชำนาญ</t>
  </si>
  <si>
    <t>ครูฐานันดร ผิวนวล</t>
  </si>
  <si>
    <t>ครูเมตตา อาจมุณี</t>
  </si>
  <si>
    <t>ครูเมตตา อามุณี</t>
  </si>
  <si>
    <t>ครูนรังสรรค์ ศรีน้อย</t>
  </si>
  <si>
    <t>อวท.2</t>
  </si>
  <si>
    <t>ลส.2</t>
  </si>
  <si>
    <t>อวท.3</t>
  </si>
  <si>
    <t>อวท.4</t>
  </si>
  <si>
    <t>(7)ครูเสน่ห์ โยธาภักดี (8)ครูเนวิน จำปาสิม</t>
  </si>
  <si>
    <t>(7)ครูเสน่ห์ โยธาภักดี (8)ครูพิมพ์โศภิษฐ์ สดเอี่ยม</t>
  </si>
  <si>
    <t>(1)ครูเสน่ห์ โยธาภักดี (2)ครูเนวิน จำปาสิม</t>
  </si>
  <si>
    <t>(3)ครูเสน่ห์ โยธาภักดี (4)ครูเนวิน จำปาสิม</t>
  </si>
  <si>
    <t>(5)ครูสุพล บุตรปาน (6)ครูวิชาญ จรัสศรี</t>
  </si>
  <si>
    <t>(5)ครูบุญมี จันปัญญา (6)ครูวันชัย บุตรดา</t>
  </si>
  <si>
    <t>(7)ครูกรรณิการ์ จันทะฟอง  (8)ครูเพชรรัตน์ วงษ์มีมา</t>
  </si>
  <si>
    <t>(7)ครูบุญมี จันปัญญา  (8)ครูวันชัย บุตรดา</t>
  </si>
  <si>
    <t>(1)ครูธีระพงษ์ สารวงษ์ (2)ครูพิมพ์โศภิษฐ์ สดเอี่ยม</t>
  </si>
  <si>
    <t>(3)ครูอาทิตย์ ทาวงษ์ (4)ครูมงคล ชาปะ</t>
  </si>
  <si>
    <t>(1)ครูวันชัย บุตรดา (2)ครูบุญมี จันปัญญา</t>
  </si>
  <si>
    <t>(1)ครูมงคล ชาปะ (2)ครูเสน่ห์ โยธาภักดี</t>
  </si>
  <si>
    <t>(3)ครูมงคล ชาปะ (4)ครูบุญมี จันปัญญา</t>
  </si>
  <si>
    <t>(5)ครูวิทยากร ยาบุษดี (6)ครูอาทิตย์ ทาวงษ์</t>
  </si>
  <si>
    <t>ครูอุราภรณ์ เพียซ้าย</t>
  </si>
  <si>
    <t>ครูอุราภรณ์</t>
  </si>
  <si>
    <t xml:space="preserve">ครูอุราภรณ์ </t>
  </si>
  <si>
    <t>ครูกัมปนาท ศรัทธาสุข</t>
  </si>
  <si>
    <t>ครูกัมปนาท</t>
  </si>
  <si>
    <t>(5)ครูเสน่ห์ โยธาภักดี (6)ครูจารุกิตติ์ เรืองเลิศฤทธิ์</t>
  </si>
  <si>
    <t>(5)ครูเจริญ ลีตน (6)ครูจารุกิตติ์ เรืองเลิศฤทธิ์</t>
  </si>
  <si>
    <t>(7)ครูธนาชัย จันทรศรี (8)ครูจารุกิตติ์ เรืองเลิศฤทธิ์</t>
  </si>
  <si>
    <t>(5)ครูจารุกิตติ์ เรืองเลิศฤทธิ์ (6)ครูอาทิตย์ ทาวงษ์</t>
  </si>
  <si>
    <t>(5)ครูจารุกิตติ์ เรืองเลิศฤทธิ์ (6)ครูโชคชัย ศรียากุล</t>
  </si>
  <si>
    <t>ครูชาญยุทธ์</t>
  </si>
  <si>
    <t>(7)ครูชาญยุทธ์ วงษ์เวช (8)ครูจารุกิตติ์ เรืองเลิศฤทธิ์</t>
  </si>
  <si>
    <t>10403</t>
  </si>
  <si>
    <t>ครูดำรงเกียรติ</t>
  </si>
  <si>
    <t>ครูดำรงเกียรติ แพงศรี</t>
  </si>
  <si>
    <t>(3)ครูวิทยากร ยาบุษดี (4)ครูดำรงเกียรติ แพงศรี</t>
  </si>
  <si>
    <t>(3)ครูดำรงเกียรติ แพงศรี (4)ครูณัฐกร จันทร์สว่าง</t>
  </si>
  <si>
    <t>(1)  ครูดำรงเกียรติ</t>
  </si>
  <si>
    <t>(1)ครูดำรงเกียรติ แพงศรี (2)ครูเนวิน จำปาสิม</t>
  </si>
  <si>
    <t>(1)ครูดำรงเกียรติ แพงศรี(2)ครูวิทยากร ยาบุษดี</t>
  </si>
  <si>
    <t>(1)ครูเฉลิมชัย เพิ่มพิบูลย์ (2)ครูดำรงเกียรติ แพงศรี</t>
  </si>
  <si>
    <t>ครูปรมินทร</t>
  </si>
  <si>
    <t>(7)ครูปรมินทร นามราชา (8)ครูโชคชัย ศรียากุล</t>
  </si>
  <si>
    <t>(5)ครูปรมินทร นามราชา (6)ครูโชคชัย ศรียากุล</t>
  </si>
  <si>
    <t>ครูปรมินทร นามราชา</t>
  </si>
  <si>
    <t>(1)ครูปรมินทร นามราชา (2)ครูโชคชัย ศรียากุล</t>
  </si>
  <si>
    <t>ครูชาญยุทธ์ วงษ์เวช</t>
  </si>
  <si>
    <t xml:space="preserve">ครูชาญยุทธ์ </t>
  </si>
  <si>
    <t>(7)ครูโชคชัย ศรียากุล (8)ครูชาญยุทธ์ วงษ์เวช</t>
  </si>
  <si>
    <t>(7)ครูณภัทรพงศ์ ชัชวาลย์ (8)ครูธนาชัย จันทรศรี</t>
  </si>
  <si>
    <t>(5)ครูณภัทรพงศ์ ชัชวาลย์ (6)ครูธนาชัย จันทรศรี</t>
  </si>
  <si>
    <t>(5)ครูพิพัฒชา ประภาเพชร (6)ครูวุฒิพงศ์ สุจันศรี</t>
  </si>
  <si>
    <t>ครูพิพัฒชา</t>
  </si>
  <si>
    <t>ครูวุฒิพงศ์</t>
  </si>
  <si>
    <t>รง.พท.4</t>
  </si>
  <si>
    <t>(7)ครูพิพัฒชา ประภาเพชร (8)ครูณรงค์ฤทธิ์ มาใจ</t>
  </si>
  <si>
    <t>ครูณรงค์ฤทธิ์</t>
  </si>
  <si>
    <t>(1)ครูสุริยันต์ นันตะรีสี (2)ครูทวี กุลเกตุ</t>
  </si>
  <si>
    <t>ครูสุริยันต์</t>
  </si>
  <si>
    <t>ครูทวี</t>
  </si>
  <si>
    <t>ครูรักษ์พล มีด้วง</t>
  </si>
  <si>
    <t>รง.ชก.1</t>
  </si>
  <si>
    <t>ครูรักษ์พล</t>
  </si>
  <si>
    <t>(5)ครูดำรงศักดิ์ ไชยจักร์ (6)ครูชาญยุทธ์ วงษ์เวช</t>
  </si>
  <si>
    <t>ครูดำรงศักดิ์</t>
  </si>
  <si>
    <t>(1)ครูเทียน สีหะ (2)ครูกฤษณะ ทองยศ</t>
  </si>
  <si>
    <t>รง.ชช.4</t>
  </si>
  <si>
    <t>รง.ชช.3</t>
  </si>
  <si>
    <t>ครูเทียน</t>
  </si>
  <si>
    <t>ครูกฤษณะ</t>
  </si>
  <si>
    <t>รง.ชช.2</t>
  </si>
  <si>
    <t>รง.ชช.1</t>
  </si>
  <si>
    <t>ครูจ้าง2</t>
  </si>
  <si>
    <t>ครูพยมศักดิ์</t>
  </si>
  <si>
    <t>531</t>
  </si>
  <si>
    <t>ครูดำรงศักดิ์ ไชยจักร์</t>
  </si>
  <si>
    <t>ครูพงษ์ศักดิ์</t>
  </si>
  <si>
    <t>ครูกัญญาพร</t>
  </si>
  <si>
    <t xml:space="preserve">4110   </t>
  </si>
  <si>
    <t>(1)ครูดำรงเกียรติ</t>
  </si>
  <si>
    <t xml:space="preserve">614    </t>
  </si>
  <si>
    <t>(2)ครูวิทยากร</t>
  </si>
  <si>
    <t>ครูวีรพันธ์</t>
  </si>
  <si>
    <t>(1)ครูเกียรติศักดิ์ สุขทองสา (2)ครูวีรพันธ์ สอนเพ็ง</t>
  </si>
  <si>
    <t>(1)ครูพงษ์ศักดิ์ บัวสงเคราะห์ (2)ครูกัญญาพร ตะนาวศรี</t>
  </si>
  <si>
    <t>รง. ชช.1</t>
  </si>
  <si>
    <t xml:space="preserve">614   </t>
  </si>
  <si>
    <t>(3)ครูวิทยากร</t>
  </si>
  <si>
    <t xml:space="preserve">4203    </t>
  </si>
  <si>
    <t>(4)ครูดำรงเกียรติ</t>
  </si>
  <si>
    <t>(3)ครูมงคล ชาปะ (4)ครูดำรงศักดิ์ ไชยจักร์</t>
  </si>
  <si>
    <t>(3)ครูจ้าง2 (4)ครูจ้าง1</t>
  </si>
  <si>
    <t>ครูจ้าง1</t>
  </si>
  <si>
    <t>ครูกัญญาวี เก่วใจ</t>
  </si>
  <si>
    <t xml:space="preserve">ครูดำรงศักดิ์ </t>
  </si>
  <si>
    <t>(3)ครูวิทยากร ยาบุษดี(4)ครูดำรงศักดิ์ ไชยจักร์</t>
  </si>
  <si>
    <t>(4)ครูดำรงศักดิ์</t>
  </si>
  <si>
    <t>(5)ครูดำรงศักดิ์ ไชยจักร์ (6)ครูพงศ์เทพ บังกิโล</t>
  </si>
  <si>
    <t>(5)ครูปรมินทร นามราชา (6)ครูดำรงศักดิ์ ไชยจักร์</t>
  </si>
  <si>
    <t>(5)ครูมงคล ชาปะ (6)ครูดำรงศักดิ์ ไชยจักร์</t>
  </si>
  <si>
    <t>(6)ครูอาทิตย์</t>
  </si>
  <si>
    <t>(5)ครูวิทยากร</t>
  </si>
  <si>
    <t>ครูธีระพงษ์ สาวงษ์ ,ครูจารุกิตติ์ เรืองเลิศฤทธิ์</t>
  </si>
  <si>
    <t>(นายประจักษ์   เลขตะระโก)</t>
  </si>
  <si>
    <t>ครูนรังสรรค์  ศรีน้อย</t>
  </si>
  <si>
    <t>(3)ครูเทียน สีหะ (4)ครูพยมศักดิ์ ปักคำวงษ์สังข์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</si>
</sst>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TH SarabunPSK"/>
      <family val="2"/>
    </font>
    <font>
      <b/>
      <sz val="14"/>
      <name val="TH SarabunPSK"/>
      <family val="2"/>
      <charset val="222"/>
    </font>
    <font>
      <sz val="14"/>
      <name val="AngsanaUPC"/>
      <family val="1"/>
      <charset val="222"/>
    </font>
    <font>
      <sz val="14"/>
      <name val="TH SarabunPSK"/>
      <family val="2"/>
      <charset val="222"/>
    </font>
    <font>
      <b/>
      <sz val="12"/>
      <name val="AngsanaUPC"/>
      <family val="1"/>
    </font>
    <font>
      <sz val="11"/>
      <color theme="1"/>
      <name val="Calibri"/>
      <family val="2"/>
      <scheme val="minor"/>
    </font>
    <font>
      <sz val="11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name val="Calibri"/>
      <family val="2"/>
      <charset val="222"/>
      <scheme val="minor"/>
    </font>
    <font>
      <sz val="14"/>
      <name val="Calibri"/>
      <family val="2"/>
      <charset val="222"/>
      <scheme val="minor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1" fillId="0" borderId="0"/>
    <xf numFmtId="0" fontId="10" fillId="0" borderId="0"/>
    <xf numFmtId="0" fontId="11" fillId="0" borderId="0"/>
    <xf numFmtId="0" fontId="25" fillId="0" borderId="0"/>
    <xf numFmtId="0" fontId="25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5" fillId="20" borderId="1" applyNumberFormat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21" borderId="2" applyNumberFormat="0" applyAlignment="0" applyProtection="0"/>
    <xf numFmtId="0" fontId="23" fillId="0" borderId="6" applyNumberFormat="0" applyFill="0" applyAlignment="0" applyProtection="0"/>
    <xf numFmtId="0" fontId="18" fillId="4" borderId="0" applyNumberFormat="0" applyBorder="0" applyAlignment="0" applyProtection="0"/>
    <xf numFmtId="0" fontId="35" fillId="0" borderId="0"/>
    <xf numFmtId="0" fontId="25" fillId="0" borderId="0"/>
    <xf numFmtId="0" fontId="22" fillId="7" borderId="1" applyNumberFormat="0" applyAlignment="0" applyProtection="0"/>
    <xf numFmtId="0" fontId="24" fillId="22" borderId="0" applyNumberFormat="0" applyBorder="0" applyAlignment="0" applyProtection="0"/>
    <xf numFmtId="0" fontId="28" fillId="0" borderId="9" applyNumberFormat="0" applyFill="0" applyAlignment="0" applyProtection="0"/>
    <xf numFmtId="0" fontId="14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6" fillId="20" borderId="8" applyNumberFormat="0" applyAlignment="0" applyProtection="0"/>
    <xf numFmtId="0" fontId="25" fillId="23" borderId="7" applyNumberFormat="0" applyFon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</cellStyleXfs>
  <cellXfs count="189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0" fontId="3" fillId="0" borderId="12" xfId="55" applyFont="1" applyBorder="1" applyAlignment="1">
      <alignment horizontal="center" vertical="center"/>
    </xf>
    <xf numFmtId="0" fontId="3" fillId="0" borderId="0" xfId="55" applyFont="1" applyBorder="1" applyAlignment="1">
      <alignment horizontal="center" vertical="center"/>
    </xf>
    <xf numFmtId="0" fontId="3" fillId="0" borderId="13" xfId="55" applyFont="1" applyBorder="1" applyAlignment="1">
      <alignment horizontal="center" vertical="center"/>
    </xf>
    <xf numFmtId="49" fontId="3" fillId="24" borderId="14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0" fontId="7" fillId="0" borderId="0" xfId="55" applyFont="1" applyBorder="1" applyAlignment="1">
      <alignment horizontal="left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2" xfId="55" applyNumberFormat="1" applyFont="1" applyBorder="1" applyAlignment="1">
      <alignment horizontal="left" vertical="center"/>
    </xf>
    <xf numFmtId="49" fontId="6" fillId="0" borderId="12" xfId="55" applyNumberFormat="1" applyFont="1" applyBorder="1" applyAlignment="1">
      <alignment horizontal="center" vertical="center"/>
    </xf>
    <xf numFmtId="0" fontId="6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0" fontId="3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horizontal="center" vertical="center"/>
    </xf>
    <xf numFmtId="49" fontId="3" fillId="0" borderId="12" xfId="55" applyNumberFormat="1" applyFont="1" applyBorder="1" applyAlignment="1">
      <alignment vertical="center"/>
    </xf>
    <xf numFmtId="0" fontId="3" fillId="0" borderId="15" xfId="55" applyFont="1" applyBorder="1" applyAlignment="1">
      <alignment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0" xfId="55" applyFont="1" applyBorder="1" applyAlignment="1">
      <alignment horizontal="center" vertical="center" shrinkToFit="1"/>
    </xf>
    <xf numFmtId="0" fontId="2" fillId="0" borderId="13" xfId="55" applyFont="1" applyBorder="1" applyAlignment="1">
      <alignment horizontal="center" vertical="center"/>
    </xf>
    <xf numFmtId="0" fontId="2" fillId="0" borderId="11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/>
    </xf>
    <xf numFmtId="0" fontId="2" fillId="0" borderId="17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/>
    </xf>
    <xf numFmtId="0" fontId="3" fillId="24" borderId="0" xfId="55" applyFont="1" applyFill="1" applyBorder="1" applyAlignment="1">
      <alignment vertical="center"/>
    </xf>
    <xf numFmtId="0" fontId="3" fillId="0" borderId="18" xfId="55" applyFont="1" applyBorder="1" applyAlignment="1">
      <alignment horizontal="center" vertical="center"/>
    </xf>
    <xf numFmtId="0" fontId="3" fillId="0" borderId="19" xfId="55" applyFont="1" applyBorder="1" applyAlignment="1">
      <alignment horizontal="center" vertical="center"/>
    </xf>
    <xf numFmtId="49" fontId="3" fillId="0" borderId="19" xfId="55" applyNumberFormat="1" applyFont="1" applyBorder="1" applyAlignment="1">
      <alignment horizontal="center" vertical="center"/>
    </xf>
    <xf numFmtId="49" fontId="3" fillId="0" borderId="16" xfId="55" applyNumberFormat="1" applyFont="1" applyBorder="1" applyAlignment="1">
      <alignment horizontal="center" vertical="center"/>
    </xf>
    <xf numFmtId="49" fontId="3" fillId="0" borderId="10" xfId="55" applyNumberFormat="1" applyFont="1" applyBorder="1" applyAlignment="1">
      <alignment horizontal="center" vertical="center"/>
    </xf>
    <xf numFmtId="0" fontId="3" fillId="0" borderId="20" xfId="55" applyFont="1" applyBorder="1" applyAlignment="1">
      <alignment horizontal="center" vertical="center"/>
    </xf>
    <xf numFmtId="49" fontId="3" fillId="0" borderId="20" xfId="55" applyNumberFormat="1" applyFont="1" applyBorder="1" applyAlignment="1">
      <alignment horizontal="center" vertical="center"/>
    </xf>
    <xf numFmtId="49" fontId="3" fillId="0" borderId="17" xfId="55" applyNumberFormat="1" applyFont="1" applyBorder="1" applyAlignment="1">
      <alignment horizontal="center" vertical="center"/>
    </xf>
    <xf numFmtId="49" fontId="3" fillId="24" borderId="20" xfId="55" applyNumberFormat="1" applyFont="1" applyFill="1" applyBorder="1" applyAlignment="1">
      <alignment horizontal="center" vertical="center"/>
    </xf>
    <xf numFmtId="49" fontId="3" fillId="0" borderId="15" xfId="55" applyNumberFormat="1" applyFont="1" applyBorder="1" applyAlignment="1">
      <alignment horizontal="center" vertical="center"/>
    </xf>
    <xf numFmtId="0" fontId="3" fillId="24" borderId="19" xfId="55" applyFont="1" applyFill="1" applyBorder="1" applyAlignment="1">
      <alignment vertical="center"/>
    </xf>
    <xf numFmtId="0" fontId="4" fillId="0" borderId="21" xfId="55" applyFont="1" applyBorder="1" applyAlignment="1">
      <alignment vertical="center"/>
    </xf>
    <xf numFmtId="0" fontId="3" fillId="25" borderId="21" xfId="55" applyFont="1" applyFill="1" applyBorder="1" applyAlignment="1">
      <alignment horizontal="center" vertical="center"/>
    </xf>
    <xf numFmtId="49" fontId="3" fillId="25" borderId="14" xfId="55" applyNumberFormat="1" applyFont="1" applyFill="1" applyBorder="1" applyAlignment="1">
      <alignment horizontal="center" vertical="center" shrinkToFit="1"/>
    </xf>
    <xf numFmtId="49" fontId="3" fillId="25" borderId="21" xfId="55" applyNumberFormat="1" applyFont="1" applyFill="1" applyBorder="1" applyAlignment="1">
      <alignment horizontal="center" vertical="center" shrinkToFit="1"/>
    </xf>
    <xf numFmtId="0" fontId="3" fillId="25" borderId="11" xfId="55" applyFont="1" applyFill="1" applyBorder="1" applyAlignment="1">
      <alignment horizontal="center" vertical="center"/>
    </xf>
    <xf numFmtId="49" fontId="3" fillId="25" borderId="0" xfId="55" applyNumberFormat="1" applyFont="1" applyFill="1" applyBorder="1" applyAlignment="1">
      <alignment horizontal="center" vertical="center" shrinkToFit="1"/>
    </xf>
    <xf numFmtId="49" fontId="3" fillId="25" borderId="19" xfId="55" applyNumberFormat="1" applyFont="1" applyFill="1" applyBorder="1" applyAlignment="1">
      <alignment horizontal="center" vertical="center" shrinkToFit="1"/>
    </xf>
    <xf numFmtId="0" fontId="3" fillId="25" borderId="10" xfId="55" applyFont="1" applyFill="1" applyBorder="1" applyAlignment="1">
      <alignment horizontal="center" vertical="center"/>
    </xf>
    <xf numFmtId="0" fontId="3" fillId="25" borderId="20" xfId="55" applyFont="1" applyFill="1" applyBorder="1" applyAlignment="1">
      <alignment horizontal="center" vertical="center"/>
    </xf>
    <xf numFmtId="49" fontId="3" fillId="25" borderId="12" xfId="55" applyNumberFormat="1" applyFont="1" applyFill="1" applyBorder="1" applyAlignment="1">
      <alignment horizontal="center" vertical="center" shrinkToFit="1"/>
    </xf>
    <xf numFmtId="49" fontId="3" fillId="25" borderId="20" xfId="55" applyNumberFormat="1" applyFont="1" applyFill="1" applyBorder="1" applyAlignment="1">
      <alignment horizontal="center" vertical="center" shrinkToFit="1"/>
    </xf>
    <xf numFmtId="0" fontId="3" fillId="25" borderId="15" xfId="55" applyFont="1" applyFill="1" applyBorder="1" applyAlignment="1">
      <alignment horizontal="center" vertical="center"/>
    </xf>
    <xf numFmtId="0" fontId="3" fillId="0" borderId="21" xfId="55" applyFont="1" applyBorder="1" applyAlignment="1">
      <alignment horizontal="center" vertical="center"/>
    </xf>
    <xf numFmtId="0" fontId="4" fillId="0" borderId="18" xfId="58" applyFont="1" applyBorder="1" applyAlignment="1">
      <alignment horizontal="center" vertical="center" shrinkToFit="1"/>
    </xf>
    <xf numFmtId="0" fontId="4" fillId="0" borderId="0" xfId="58" applyFont="1" applyBorder="1" applyAlignment="1">
      <alignment horizontal="center" shrinkToFit="1"/>
    </xf>
    <xf numFmtId="0" fontId="9" fillId="0" borderId="0" xfId="58" applyFont="1" applyBorder="1" applyAlignment="1">
      <alignment horizontal="center" shrinkToFit="1"/>
    </xf>
    <xf numFmtId="0" fontId="4" fillId="0" borderId="14" xfId="58" applyFont="1" applyBorder="1" applyAlignment="1">
      <alignment horizontal="center" shrinkToFit="1"/>
    </xf>
    <xf numFmtId="0" fontId="4" fillId="0" borderId="18" xfId="0" applyFont="1" applyBorder="1" applyAlignment="1">
      <alignment horizontal="center" shrinkToFit="1"/>
    </xf>
    <xf numFmtId="0" fontId="4" fillId="0" borderId="18" xfId="0" applyFont="1" applyBorder="1" applyAlignment="1">
      <alignment shrinkToFit="1"/>
    </xf>
    <xf numFmtId="49" fontId="3" fillId="0" borderId="19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0" fillId="0" borderId="18" xfId="0" applyBorder="1"/>
    <xf numFmtId="0" fontId="8" fillId="0" borderId="18" xfId="0" applyFont="1" applyBorder="1" applyAlignment="1">
      <alignment horizontal="center" shrinkToFit="1"/>
    </xf>
    <xf numFmtId="0" fontId="9" fillId="0" borderId="18" xfId="0" applyFont="1" applyBorder="1" applyAlignment="1">
      <alignment horizontal="center" shrinkToFit="1"/>
    </xf>
    <xf numFmtId="0" fontId="3" fillId="25" borderId="19" xfId="55" applyFont="1" applyFill="1" applyBorder="1" applyAlignment="1">
      <alignment horizontal="center" vertical="center" shrinkToFit="1"/>
    </xf>
    <xf numFmtId="0" fontId="3" fillId="25" borderId="21" xfId="55" applyFont="1" applyFill="1" applyBorder="1" applyAlignment="1">
      <alignment horizontal="center" vertical="center" shrinkToFit="1"/>
    </xf>
    <xf numFmtId="0" fontId="3" fillId="25" borderId="13" xfId="55" applyFont="1" applyFill="1" applyBorder="1" applyAlignment="1">
      <alignment horizontal="center" vertical="center" shrinkToFit="1"/>
    </xf>
    <xf numFmtId="0" fontId="3" fillId="25" borderId="20" xfId="55" applyFont="1" applyFill="1" applyBorder="1" applyAlignment="1">
      <alignment horizontal="center" vertical="center" shrinkToFit="1"/>
    </xf>
    <xf numFmtId="0" fontId="3" fillId="25" borderId="11" xfId="55" applyFont="1" applyFill="1" applyBorder="1" applyAlignment="1">
      <alignment horizontal="center" vertical="center" shrinkToFit="1"/>
    </xf>
    <xf numFmtId="0" fontId="3" fillId="25" borderId="10" xfId="55" applyFont="1" applyFill="1" applyBorder="1" applyAlignment="1">
      <alignment horizontal="center" vertical="center" shrinkToFit="1"/>
    </xf>
    <xf numFmtId="0" fontId="3" fillId="0" borderId="19" xfId="55" applyFont="1" applyBorder="1" applyAlignment="1">
      <alignment horizontal="center" vertical="center" shrinkToFit="1"/>
    </xf>
    <xf numFmtId="0" fontId="3" fillId="0" borderId="18" xfId="55" applyFont="1" applyBorder="1" applyAlignment="1">
      <alignment horizontal="center" vertical="center" shrinkToFit="1"/>
    </xf>
    <xf numFmtId="0" fontId="3" fillId="25" borderId="0" xfId="55" applyFont="1" applyFill="1" applyBorder="1" applyAlignment="1">
      <alignment horizontal="center" vertical="center" shrinkToFit="1"/>
    </xf>
    <xf numFmtId="0" fontId="36" fillId="0" borderId="0" xfId="0" applyFont="1"/>
    <xf numFmtId="0" fontId="6" fillId="0" borderId="18" xfId="0" applyFont="1" applyFill="1" applyBorder="1" applyAlignment="1">
      <alignment horizontal="center" vertical="center" shrinkToFit="1"/>
    </xf>
    <xf numFmtId="0" fontId="37" fillId="0" borderId="18" xfId="0" applyFont="1" applyBorder="1"/>
    <xf numFmtId="0" fontId="2" fillId="0" borderId="18" xfId="0" applyFont="1" applyBorder="1" applyAlignment="1">
      <alignment horizontal="center" shrinkToFit="1"/>
    </xf>
    <xf numFmtId="0" fontId="37" fillId="0" borderId="0" xfId="0" applyFont="1"/>
    <xf numFmtId="0" fontId="38" fillId="0" borderId="0" xfId="0" applyFont="1"/>
    <xf numFmtId="0" fontId="6" fillId="0" borderId="18" xfId="58" applyFont="1" applyBorder="1" applyAlignment="1">
      <alignment horizontal="center" vertical="center" shrinkToFit="1"/>
    </xf>
    <xf numFmtId="0" fontId="6" fillId="0" borderId="18" xfId="58" applyFont="1" applyBorder="1" applyAlignment="1">
      <alignment horizontal="left" vertical="center" shrinkToFit="1"/>
    </xf>
    <xf numFmtId="0" fontId="5" fillId="0" borderId="18" xfId="0" applyFont="1" applyBorder="1" applyAlignment="1">
      <alignment shrinkToFit="1"/>
    </xf>
    <xf numFmtId="0" fontId="3" fillId="0" borderId="18" xfId="0" applyFont="1" applyBorder="1" applyAlignment="1">
      <alignment shrinkToFit="1"/>
    </xf>
    <xf numFmtId="0" fontId="3" fillId="0" borderId="18" xfId="0" applyFont="1" applyBorder="1" applyAlignment="1">
      <alignment horizontal="center" shrinkToFit="1"/>
    </xf>
    <xf numFmtId="0" fontId="4" fillId="0" borderId="18" xfId="0" applyFont="1" applyBorder="1" applyAlignment="1">
      <alignment horizontal="left" shrinkToFit="1"/>
    </xf>
    <xf numFmtId="0" fontId="4" fillId="0" borderId="18" xfId="56" applyFont="1" applyBorder="1" applyAlignment="1">
      <alignment horizontal="center" shrinkToFit="1"/>
    </xf>
    <xf numFmtId="0" fontId="36" fillId="0" borderId="18" xfId="0" applyFont="1" applyBorder="1"/>
    <xf numFmtId="0" fontId="38" fillId="0" borderId="18" xfId="0" applyFont="1" applyBorder="1"/>
    <xf numFmtId="0" fontId="30" fillId="25" borderId="21" xfId="55" applyFont="1" applyFill="1" applyBorder="1" applyAlignment="1">
      <alignment horizontal="center" vertical="center"/>
    </xf>
    <xf numFmtId="0" fontId="3" fillId="25" borderId="22" xfId="55" applyFont="1" applyFill="1" applyBorder="1" applyAlignment="1">
      <alignment horizontal="center" vertical="center" shrinkToFit="1"/>
    </xf>
    <xf numFmtId="0" fontId="3" fillId="25" borderId="23" xfId="55" applyFont="1" applyFill="1" applyBorder="1" applyAlignment="1">
      <alignment horizontal="center" vertical="center" shrinkToFit="1"/>
    </xf>
    <xf numFmtId="49" fontId="39" fillId="0" borderId="0" xfId="0" applyNumberFormat="1" applyFont="1" applyAlignment="1">
      <alignment horizontal="center" vertical="center"/>
    </xf>
    <xf numFmtId="0" fontId="40" fillId="0" borderId="0" xfId="0" applyFont="1"/>
    <xf numFmtId="0" fontId="40" fillId="0" borderId="18" xfId="0" applyFont="1" applyBorder="1"/>
    <xf numFmtId="0" fontId="41" fillId="0" borderId="18" xfId="0" applyFont="1" applyBorder="1"/>
    <xf numFmtId="0" fontId="41" fillId="0" borderId="0" xfId="0" applyFont="1"/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vertical="center" shrinkToFit="1"/>
    </xf>
    <xf numFmtId="0" fontId="4" fillId="0" borderId="18" xfId="56" applyFont="1" applyBorder="1" applyAlignment="1">
      <alignment shrinkToFit="1"/>
    </xf>
    <xf numFmtId="0" fontId="6" fillId="0" borderId="18" xfId="56" applyFont="1" applyBorder="1" applyAlignment="1">
      <alignment horizontal="center" vertical="center" shrinkToFit="1"/>
    </xf>
    <xf numFmtId="0" fontId="6" fillId="0" borderId="18" xfId="56" applyFont="1" applyBorder="1" applyAlignment="1">
      <alignment vertical="center" shrinkToFit="1"/>
    </xf>
    <xf numFmtId="0" fontId="4" fillId="0" borderId="18" xfId="56" quotePrefix="1" applyFont="1" applyBorder="1" applyAlignment="1">
      <alignment shrinkToFit="1"/>
    </xf>
    <xf numFmtId="0" fontId="3" fillId="0" borderId="18" xfId="56" applyFont="1" applyBorder="1" applyAlignment="1">
      <alignment horizontal="center" vertical="center" shrinkToFit="1"/>
    </xf>
    <xf numFmtId="0" fontId="3" fillId="0" borderId="18" xfId="56" applyFont="1" applyBorder="1" applyAlignment="1">
      <alignment horizontal="left" vertical="center" shrinkToFit="1"/>
    </xf>
    <xf numFmtId="0" fontId="5" fillId="0" borderId="18" xfId="56" applyFont="1" applyBorder="1" applyAlignment="1">
      <alignment shrinkToFit="1"/>
    </xf>
    <xf numFmtId="0" fontId="6" fillId="0" borderId="0" xfId="56" applyFont="1"/>
    <xf numFmtId="0" fontId="3" fillId="0" borderId="0" xfId="56" applyFont="1"/>
    <xf numFmtId="0" fontId="2" fillId="0" borderId="24" xfId="0" applyFont="1" applyBorder="1" applyAlignment="1">
      <alignment shrinkToFit="1"/>
    </xf>
    <xf numFmtId="0" fontId="6" fillId="0" borderId="18" xfId="0" applyFont="1" applyBorder="1" applyAlignment="1">
      <alignment shrinkToFit="1"/>
    </xf>
    <xf numFmtId="0" fontId="6" fillId="0" borderId="18" xfId="0" applyFont="1" applyBorder="1" applyAlignment="1">
      <alignment horizontal="center" shrinkToFit="1"/>
    </xf>
    <xf numFmtId="0" fontId="6" fillId="0" borderId="25" xfId="0" applyFont="1" applyBorder="1" applyAlignment="1">
      <alignment horizontal="center" shrinkToFit="1"/>
    </xf>
    <xf numFmtId="0" fontId="2" fillId="0" borderId="18" xfId="0" applyFont="1" applyBorder="1" applyAlignment="1">
      <alignment shrinkToFit="1"/>
    </xf>
    <xf numFmtId="0" fontId="34" fillId="0" borderId="18" xfId="0" applyFont="1" applyBorder="1" applyAlignment="1">
      <alignment horizontal="left" shrinkToFit="1"/>
    </xf>
    <xf numFmtId="0" fontId="6" fillId="0" borderId="24" xfId="0" applyFont="1" applyBorder="1" applyAlignment="1">
      <alignment shrinkToFit="1"/>
    </xf>
    <xf numFmtId="0" fontId="3" fillId="25" borderId="14" xfId="55" applyFont="1" applyFill="1" applyBorder="1" applyAlignment="1">
      <alignment horizontal="center" vertical="center"/>
    </xf>
    <xf numFmtId="49" fontId="3" fillId="25" borderId="15" xfId="55" applyNumberFormat="1" applyFont="1" applyFill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0" fontId="3" fillId="25" borderId="15" xfId="55" applyFont="1" applyFill="1" applyBorder="1" applyAlignment="1">
      <alignment horizontal="center" vertical="center" shrinkToFit="1"/>
    </xf>
    <xf numFmtId="0" fontId="0" fillId="0" borderId="21" xfId="0" applyBorder="1"/>
    <xf numFmtId="0" fontId="0" fillId="0" borderId="20" xfId="0" applyBorder="1"/>
    <xf numFmtId="49" fontId="3" fillId="25" borderId="13" xfId="55" applyNumberFormat="1" applyFont="1" applyFill="1" applyBorder="1" applyAlignment="1">
      <alignment horizontal="center" vertical="center" shrinkToFit="1"/>
    </xf>
    <xf numFmtId="49" fontId="3" fillId="25" borderId="17" xfId="55" applyNumberFormat="1" applyFont="1" applyFill="1" applyBorder="1" applyAlignment="1">
      <alignment horizontal="center" vertical="center" shrinkToFit="1"/>
    </xf>
    <xf numFmtId="0" fontId="0" fillId="0" borderId="19" xfId="0" applyBorder="1"/>
    <xf numFmtId="0" fontId="3" fillId="25" borderId="17" xfId="55" applyFont="1" applyFill="1" applyBorder="1" applyAlignment="1">
      <alignment horizontal="center" vertical="center" shrinkToFit="1"/>
    </xf>
    <xf numFmtId="0" fontId="0" fillId="0" borderId="11" xfId="0" applyBorder="1"/>
    <xf numFmtId="0" fontId="0" fillId="0" borderId="10" xfId="0" applyBorder="1"/>
    <xf numFmtId="0" fontId="0" fillId="0" borderId="15" xfId="0" applyBorder="1"/>
    <xf numFmtId="0" fontId="36" fillId="0" borderId="21" xfId="0" applyFont="1" applyBorder="1"/>
    <xf numFmtId="0" fontId="36" fillId="0" borderId="19" xfId="0" applyFont="1" applyBorder="1"/>
    <xf numFmtId="0" fontId="36" fillId="0" borderId="20" xfId="0" applyFont="1" applyBorder="1"/>
    <xf numFmtId="49" fontId="36" fillId="0" borderId="0" xfId="0" applyNumberFormat="1" applyFont="1" applyAlignment="1">
      <alignment horizontal="center" vertical="center"/>
    </xf>
    <xf numFmtId="49" fontId="30" fillId="25" borderId="21" xfId="55" applyNumberFormat="1" applyFont="1" applyFill="1" applyBorder="1" applyAlignment="1">
      <alignment horizontal="center" vertical="center" shrinkToFit="1"/>
    </xf>
    <xf numFmtId="0" fontId="3" fillId="25" borderId="14" xfId="55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49" fontId="3" fillId="25" borderId="16" xfId="55" applyNumberFormat="1" applyFont="1" applyFill="1" applyBorder="1" applyAlignment="1">
      <alignment horizontal="center" vertical="center" shrinkToFit="1"/>
    </xf>
    <xf numFmtId="49" fontId="39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shrinkToFit="1"/>
    </xf>
    <xf numFmtId="0" fontId="42" fillId="0" borderId="18" xfId="58" applyFont="1" applyBorder="1" applyAlignment="1">
      <alignment horizontal="left" vertical="center" shrinkToFit="1"/>
    </xf>
    <xf numFmtId="0" fontId="40" fillId="0" borderId="21" xfId="0" applyFont="1" applyBorder="1"/>
    <xf numFmtId="0" fontId="40" fillId="0" borderId="19" xfId="0" applyFont="1" applyBorder="1"/>
    <xf numFmtId="0" fontId="40" fillId="0" borderId="20" xfId="0" applyFont="1" applyBorder="1"/>
    <xf numFmtId="49" fontId="3" fillId="25" borderId="11" xfId="55" applyNumberFormat="1" applyFont="1" applyFill="1" applyBorder="1" applyAlignment="1">
      <alignment horizontal="center" vertical="center" shrinkToFit="1"/>
    </xf>
    <xf numFmtId="0" fontId="6" fillId="0" borderId="25" xfId="58" applyFont="1" applyBorder="1" applyAlignment="1">
      <alignment horizontal="left" vertical="center" shrinkToFit="1"/>
    </xf>
    <xf numFmtId="49" fontId="43" fillId="25" borderId="21" xfId="55" applyNumberFormat="1" applyFont="1" applyFill="1" applyBorder="1" applyAlignment="1">
      <alignment horizontal="center" vertical="center" shrinkToFit="1"/>
    </xf>
    <xf numFmtId="49" fontId="43" fillId="0" borderId="19" xfId="0" applyNumberFormat="1" applyFont="1" applyFill="1" applyBorder="1" applyAlignment="1">
      <alignment horizontal="center" vertical="center" shrinkToFit="1"/>
    </xf>
    <xf numFmtId="49" fontId="43" fillId="25" borderId="20" xfId="55" applyNumberFormat="1" applyFont="1" applyFill="1" applyBorder="1" applyAlignment="1">
      <alignment horizontal="center" vertical="center" shrinkToFit="1"/>
    </xf>
    <xf numFmtId="49" fontId="6" fillId="0" borderId="14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2" fillId="24" borderId="21" xfId="55" applyFont="1" applyFill="1" applyBorder="1" applyAlignment="1">
      <alignment horizontal="center" vertical="center" textRotation="90"/>
    </xf>
    <xf numFmtId="0" fontId="2" fillId="24" borderId="19" xfId="55" applyFont="1" applyFill="1" applyBorder="1" applyAlignment="1">
      <alignment horizontal="center" vertical="center" textRotation="90"/>
    </xf>
    <xf numFmtId="0" fontId="2" fillId="24" borderId="20" xfId="55" applyFont="1" applyFill="1" applyBorder="1" applyAlignment="1">
      <alignment horizontal="center" vertical="center" textRotation="90"/>
    </xf>
    <xf numFmtId="0" fontId="2" fillId="0" borderId="14" xfId="55" applyFont="1" applyBorder="1" applyAlignment="1">
      <alignment horizontal="center" vertical="center"/>
    </xf>
    <xf numFmtId="0" fontId="1" fillId="0" borderId="14" xfId="55" applyBorder="1"/>
    <xf numFmtId="0" fontId="2" fillId="0" borderId="0" xfId="55" applyFont="1" applyBorder="1" applyAlignment="1">
      <alignment horizontal="center" vertical="center"/>
    </xf>
    <xf numFmtId="0" fontId="1" fillId="0" borderId="0" xfId="55"/>
    <xf numFmtId="0" fontId="5" fillId="0" borderId="21" xfId="55" applyFont="1" applyFill="1" applyBorder="1" applyAlignment="1">
      <alignment horizontal="center" vertical="center" textRotation="90"/>
    </xf>
    <xf numFmtId="0" fontId="5" fillId="0" borderId="19" xfId="55" applyFont="1" applyFill="1" applyBorder="1" applyAlignment="1">
      <alignment horizontal="center" vertical="center" textRotation="90"/>
    </xf>
    <xf numFmtId="0" fontId="5" fillId="0" borderId="16" xfId="55" applyFont="1" applyFill="1" applyBorder="1" applyAlignment="1">
      <alignment horizontal="center" vertical="center" textRotation="90"/>
    </xf>
    <xf numFmtId="0" fontId="5" fillId="0" borderId="20" xfId="55" applyFont="1" applyFill="1" applyBorder="1" applyAlignment="1">
      <alignment horizontal="center" vertical="center" textRotation="90"/>
    </xf>
    <xf numFmtId="0" fontId="2" fillId="25" borderId="26" xfId="55" applyFont="1" applyFill="1" applyBorder="1" applyAlignment="1">
      <alignment horizontal="center" vertical="center"/>
    </xf>
    <xf numFmtId="0" fontId="2" fillId="25" borderId="27" xfId="55" applyFont="1" applyFill="1" applyBorder="1" applyAlignment="1">
      <alignment horizontal="center" vertical="center"/>
    </xf>
    <xf numFmtId="0" fontId="3" fillId="25" borderId="28" xfId="55" applyFont="1" applyFill="1" applyBorder="1" applyAlignment="1">
      <alignment horizontal="center" vertical="center"/>
    </xf>
    <xf numFmtId="0" fontId="3" fillId="25" borderId="29" xfId="55" applyFont="1" applyFill="1" applyBorder="1" applyAlignment="1">
      <alignment horizontal="center" vertical="center"/>
    </xf>
    <xf numFmtId="0" fontId="3" fillId="0" borderId="21" xfId="55" applyFont="1" applyBorder="1" applyAlignment="1">
      <alignment horizontal="center" vertical="center" wrapText="1"/>
    </xf>
    <xf numFmtId="0" fontId="1" fillId="0" borderId="19" xfId="55" applyBorder="1"/>
    <xf numFmtId="0" fontId="1" fillId="0" borderId="20" xfId="55" applyBorder="1"/>
    <xf numFmtId="0" fontId="6" fillId="0" borderId="21" xfId="55" applyFont="1" applyBorder="1" applyAlignment="1">
      <alignment horizontal="center" vertical="center" wrapText="1"/>
    </xf>
    <xf numFmtId="0" fontId="1" fillId="0" borderId="19" xfId="55" applyFont="1" applyBorder="1"/>
    <xf numFmtId="0" fontId="1" fillId="0" borderId="20" xfId="55" applyFont="1" applyBorder="1"/>
    <xf numFmtId="0" fontId="2" fillId="0" borderId="12" xfId="55" applyFont="1" applyBorder="1" applyAlignment="1">
      <alignment horizontal="center" vertical="center" wrapText="1"/>
    </xf>
    <xf numFmtId="0" fontId="1" fillId="0" borderId="15" xfId="55" applyBorder="1"/>
    <xf numFmtId="0" fontId="31" fillId="0" borderId="12" xfId="55" applyFont="1" applyBorder="1" applyAlignment="1">
      <alignment horizontal="center" vertical="center" shrinkToFit="1"/>
    </xf>
    <xf numFmtId="0" fontId="32" fillId="0" borderId="12" xfId="55" applyFont="1" applyBorder="1"/>
    <xf numFmtId="0" fontId="10" fillId="0" borderId="19" xfId="55" applyFont="1" applyBorder="1"/>
    <xf numFmtId="0" fontId="10" fillId="0" borderId="20" xfId="55" applyFont="1" applyBorder="1"/>
    <xf numFmtId="0" fontId="6" fillId="0" borderId="14" xfId="55" applyFont="1" applyBorder="1"/>
    <xf numFmtId="0" fontId="6" fillId="0" borderId="0" xfId="55" applyFont="1"/>
    <xf numFmtId="0" fontId="33" fillId="0" borderId="12" xfId="55" applyFont="1" applyBorder="1"/>
    <xf numFmtId="0" fontId="6" fillId="0" borderId="15" xfId="55" applyFont="1" applyBorder="1"/>
    <xf numFmtId="0" fontId="2" fillId="25" borderId="28" xfId="55" applyFont="1" applyFill="1" applyBorder="1" applyAlignment="1">
      <alignment horizontal="center" vertical="center"/>
    </xf>
    <xf numFmtId="0" fontId="1" fillId="0" borderId="14" xfId="55" applyFont="1" applyBorder="1"/>
    <xf numFmtId="0" fontId="1" fillId="0" borderId="0" xfId="55" applyFont="1"/>
    <xf numFmtId="0" fontId="1" fillId="0" borderId="15" xfId="55" applyFont="1" applyBorder="1"/>
    <xf numFmtId="0" fontId="2" fillId="24" borderId="10" xfId="55" applyFont="1" applyFill="1" applyBorder="1" applyAlignment="1">
      <alignment horizontal="center" vertical="center" textRotation="90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te" xfId="59"/>
    <cellStyle name="Output" xfId="60"/>
    <cellStyle name="Title" xfId="61"/>
    <cellStyle name="Total" xfId="62"/>
    <cellStyle name="Warning Text" xfId="63"/>
    <cellStyle name="เซลล์ตรวจสอบ 2" xfId="68"/>
    <cellStyle name="เซลล์ที่มีการเชื่อมโยง 2" xfId="69"/>
    <cellStyle name="แย่ 2" xfId="76"/>
    <cellStyle name="แสดงผล 2" xfId="83"/>
    <cellStyle name="การคำนวณ 2" xfId="64"/>
    <cellStyle name="ข้อความเตือน 2" xfId="65"/>
    <cellStyle name="ข้อความอธิบาย 2" xfId="66"/>
    <cellStyle name="ชื่อเรื่อง 2" xfId="67"/>
    <cellStyle name="ดี 2" xfId="70"/>
    <cellStyle name="ปกติ 2" xfId="71"/>
    <cellStyle name="ปกติ 3" xfId="72"/>
    <cellStyle name="ป้อนค่า 2" xfId="73"/>
    <cellStyle name="ปานกลาง 2" xfId="74"/>
    <cellStyle name="ผลรวม 2" xfId="75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419100</xdr:colOff>
      <xdr:row>2</xdr:row>
      <xdr:rowOff>219075</xdr:rowOff>
    </xdr:to>
    <xdr:pic>
      <xdr:nvPicPr>
        <xdr:cNvPr id="2007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609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200760" name="Line 3"/>
        <xdr:cNvSpPr>
          <a:spLocks noChangeShapeType="1"/>
        </xdr:cNvSpPr>
      </xdr:nvSpPr>
      <xdr:spPr bwMode="auto">
        <a:xfrm>
          <a:off x="3790950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200761" name="Line 7"/>
        <xdr:cNvSpPr>
          <a:spLocks noChangeShapeType="1"/>
        </xdr:cNvSpPr>
      </xdr:nvSpPr>
      <xdr:spPr bwMode="auto">
        <a:xfrm>
          <a:off x="4781550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133350</xdr:rowOff>
    </xdr:from>
    <xdr:to>
      <xdr:col>18</xdr:col>
      <xdr:colOff>9525</xdr:colOff>
      <xdr:row>7</xdr:row>
      <xdr:rowOff>133350</xdr:rowOff>
    </xdr:to>
    <xdr:sp macro="" textlink="">
      <xdr:nvSpPr>
        <xdr:cNvPr id="200762" name="Line 18"/>
        <xdr:cNvSpPr>
          <a:spLocks noChangeShapeType="1"/>
        </xdr:cNvSpPr>
      </xdr:nvSpPr>
      <xdr:spPr bwMode="auto">
        <a:xfrm>
          <a:off x="6019800" y="1762125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200763" name="ลูกศรเชื่อมต่อแบบตรง 14"/>
        <xdr:cNvCxnSpPr>
          <a:cxnSpLocks noChangeShapeType="1"/>
        </xdr:cNvCxnSpPr>
      </xdr:nvCxnSpPr>
      <xdr:spPr bwMode="auto">
        <a:xfrm>
          <a:off x="3790950" y="24288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0</xdr:colOff>
      <xdr:row>10</xdr:row>
      <xdr:rowOff>133350</xdr:rowOff>
    </xdr:to>
    <xdr:sp macro="" textlink="">
      <xdr:nvSpPr>
        <xdr:cNvPr id="200764" name="Line 16"/>
        <xdr:cNvSpPr>
          <a:spLocks noChangeShapeType="1"/>
        </xdr:cNvSpPr>
      </xdr:nvSpPr>
      <xdr:spPr bwMode="auto">
        <a:xfrm>
          <a:off x="6010275" y="2447925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200765" name="ลูกศรเชื่อมต่อแบบตรง 14"/>
        <xdr:cNvCxnSpPr>
          <a:cxnSpLocks noChangeShapeType="1"/>
        </xdr:cNvCxnSpPr>
      </xdr:nvCxnSpPr>
      <xdr:spPr bwMode="auto">
        <a:xfrm>
          <a:off x="3790950" y="31242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200766" name="ลูกศรเชื่อมต่อแบบตรง 14"/>
        <xdr:cNvCxnSpPr>
          <a:cxnSpLocks noChangeShapeType="1"/>
        </xdr:cNvCxnSpPr>
      </xdr:nvCxnSpPr>
      <xdr:spPr bwMode="auto">
        <a:xfrm>
          <a:off x="3790950" y="38100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200767" name="Line 3"/>
        <xdr:cNvSpPr>
          <a:spLocks noChangeShapeType="1"/>
        </xdr:cNvSpPr>
      </xdr:nvSpPr>
      <xdr:spPr bwMode="auto">
        <a:xfrm>
          <a:off x="6010275" y="38004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200768" name="Line 3"/>
        <xdr:cNvSpPr>
          <a:spLocks noChangeShapeType="1"/>
        </xdr:cNvSpPr>
      </xdr:nvSpPr>
      <xdr:spPr bwMode="auto">
        <a:xfrm>
          <a:off x="3790950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200769" name="Line 3"/>
        <xdr:cNvSpPr>
          <a:spLocks noChangeShapeType="1"/>
        </xdr:cNvSpPr>
      </xdr:nvSpPr>
      <xdr:spPr bwMode="auto">
        <a:xfrm>
          <a:off x="4781550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133350</xdr:rowOff>
    </xdr:from>
    <xdr:to>
      <xdr:col>16</xdr:col>
      <xdr:colOff>9525</xdr:colOff>
      <xdr:row>19</xdr:row>
      <xdr:rowOff>133350</xdr:rowOff>
    </xdr:to>
    <xdr:sp macro="" textlink="">
      <xdr:nvSpPr>
        <xdr:cNvPr id="200770" name="Line 5"/>
        <xdr:cNvSpPr>
          <a:spLocks noChangeShapeType="1"/>
        </xdr:cNvSpPr>
      </xdr:nvSpPr>
      <xdr:spPr bwMode="auto">
        <a:xfrm>
          <a:off x="6010275" y="45053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238125</xdr:colOff>
      <xdr:row>13</xdr:row>
      <xdr:rowOff>219075</xdr:rowOff>
    </xdr:from>
    <xdr:to>
      <xdr:col>14</xdr:col>
      <xdr:colOff>495300</xdr:colOff>
      <xdr:row>13</xdr:row>
      <xdr:rowOff>219075</xdr:rowOff>
    </xdr:to>
    <xdr:sp macro="" textlink="">
      <xdr:nvSpPr>
        <xdr:cNvPr id="200771" name="Line 3"/>
        <xdr:cNvSpPr>
          <a:spLocks noChangeShapeType="1"/>
        </xdr:cNvSpPr>
      </xdr:nvSpPr>
      <xdr:spPr bwMode="auto">
        <a:xfrm>
          <a:off x="6010275" y="321945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970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970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97039" name="Line 3"/>
        <xdr:cNvSpPr>
          <a:spLocks noChangeShapeType="1"/>
        </xdr:cNvSpPr>
      </xdr:nvSpPr>
      <xdr:spPr bwMode="auto">
        <a:xfrm>
          <a:off x="376237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97040" name="Line 3"/>
        <xdr:cNvSpPr>
          <a:spLocks noChangeShapeType="1"/>
        </xdr:cNvSpPr>
      </xdr:nvSpPr>
      <xdr:spPr bwMode="auto">
        <a:xfrm>
          <a:off x="475297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197041" name="Line 3"/>
        <xdr:cNvSpPr>
          <a:spLocks noChangeShapeType="1"/>
        </xdr:cNvSpPr>
      </xdr:nvSpPr>
      <xdr:spPr bwMode="auto">
        <a:xfrm>
          <a:off x="5981700" y="44862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197042" name="ลูกศรเชื่อมต่อแบบตรง 14"/>
        <xdr:cNvCxnSpPr>
          <a:cxnSpLocks noChangeShapeType="1"/>
        </xdr:cNvCxnSpPr>
      </xdr:nvCxnSpPr>
      <xdr:spPr bwMode="auto">
        <a:xfrm>
          <a:off x="3762375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97043" name="ลูกศรเชื่อมต่อแบบตรง 14"/>
        <xdr:cNvCxnSpPr>
          <a:cxnSpLocks noChangeShapeType="1"/>
        </xdr:cNvCxnSpPr>
      </xdr:nvCxnSpPr>
      <xdr:spPr bwMode="auto">
        <a:xfrm>
          <a:off x="3762375" y="38004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197044" name="ลูกศรเชื่อมต่อแบบตรง 14"/>
        <xdr:cNvCxnSpPr>
          <a:cxnSpLocks noChangeShapeType="1"/>
        </xdr:cNvCxnSpPr>
      </xdr:nvCxnSpPr>
      <xdr:spPr bwMode="auto">
        <a:xfrm>
          <a:off x="3762375" y="24384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197045" name="ลูกศรเชื่อมต่อแบบตรง 14"/>
        <xdr:cNvCxnSpPr>
          <a:cxnSpLocks noChangeShapeType="1"/>
        </xdr:cNvCxnSpPr>
      </xdr:nvCxnSpPr>
      <xdr:spPr bwMode="auto">
        <a:xfrm>
          <a:off x="3762375" y="31242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197046" name="ลูกศรเชื่อมต่อแบบตรง 14"/>
        <xdr:cNvCxnSpPr>
          <a:cxnSpLocks noChangeShapeType="1"/>
        </xdr:cNvCxnSpPr>
      </xdr:nvCxnSpPr>
      <xdr:spPr bwMode="auto">
        <a:xfrm>
          <a:off x="5981700" y="24384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123825</xdr:rowOff>
    </xdr:from>
    <xdr:to>
      <xdr:col>16</xdr:col>
      <xdr:colOff>0</xdr:colOff>
      <xdr:row>7</xdr:row>
      <xdr:rowOff>123825</xdr:rowOff>
    </xdr:to>
    <xdr:sp macro="" textlink="">
      <xdr:nvSpPr>
        <xdr:cNvPr id="197047" name="Line 16"/>
        <xdr:cNvSpPr>
          <a:spLocks noChangeShapeType="1"/>
        </xdr:cNvSpPr>
      </xdr:nvSpPr>
      <xdr:spPr bwMode="auto">
        <a:xfrm>
          <a:off x="5981700" y="17526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0</xdr:colOff>
      <xdr:row>16</xdr:row>
      <xdr:rowOff>133350</xdr:rowOff>
    </xdr:to>
    <xdr:sp macro="" textlink="">
      <xdr:nvSpPr>
        <xdr:cNvPr id="197048" name="Line 16"/>
        <xdr:cNvSpPr>
          <a:spLocks noChangeShapeType="1"/>
        </xdr:cNvSpPr>
      </xdr:nvSpPr>
      <xdr:spPr bwMode="auto">
        <a:xfrm>
          <a:off x="5981700" y="38195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219075</xdr:rowOff>
    </xdr:from>
    <xdr:to>
      <xdr:col>14</xdr:col>
      <xdr:colOff>457200</xdr:colOff>
      <xdr:row>13</xdr:row>
      <xdr:rowOff>219075</xdr:rowOff>
    </xdr:to>
    <xdr:sp macro="" textlink="">
      <xdr:nvSpPr>
        <xdr:cNvPr id="197049" name="Line 3"/>
        <xdr:cNvSpPr>
          <a:spLocks noChangeShapeType="1"/>
        </xdr:cNvSpPr>
      </xdr:nvSpPr>
      <xdr:spPr bwMode="auto">
        <a:xfrm>
          <a:off x="5981700" y="32194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20177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2017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201773" name="ลูกศรเชื่อมต่อแบบตรง 14"/>
        <xdr:cNvCxnSpPr>
          <a:cxnSpLocks noChangeShapeType="1"/>
        </xdr:cNvCxnSpPr>
      </xdr:nvCxnSpPr>
      <xdr:spPr bwMode="auto">
        <a:xfrm>
          <a:off x="5981700" y="24384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201774" name="ลูกศรเชื่อมต่อแบบตรง 14"/>
        <xdr:cNvCxnSpPr>
          <a:cxnSpLocks noChangeShapeType="1"/>
        </xdr:cNvCxnSpPr>
      </xdr:nvCxnSpPr>
      <xdr:spPr bwMode="auto">
        <a:xfrm>
          <a:off x="3762375" y="17526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0</xdr:colOff>
      <xdr:row>7</xdr:row>
      <xdr:rowOff>123825</xdr:rowOff>
    </xdr:to>
    <xdr:cxnSp macro="">
      <xdr:nvCxnSpPr>
        <xdr:cNvPr id="201775" name="ลูกศรเชื่อมต่อแบบตรง 14"/>
        <xdr:cNvCxnSpPr>
          <a:cxnSpLocks noChangeShapeType="1"/>
        </xdr:cNvCxnSpPr>
      </xdr:nvCxnSpPr>
      <xdr:spPr bwMode="auto">
        <a:xfrm>
          <a:off x="5981700" y="17526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201776" name="ลูกศรเชื่อมต่อแบบตรง 14"/>
        <xdr:cNvCxnSpPr>
          <a:cxnSpLocks noChangeShapeType="1"/>
        </xdr:cNvCxnSpPr>
      </xdr:nvCxnSpPr>
      <xdr:spPr bwMode="auto">
        <a:xfrm>
          <a:off x="3762375" y="24384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201777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9525</xdr:colOff>
      <xdr:row>13</xdr:row>
      <xdr:rowOff>133350</xdr:rowOff>
    </xdr:from>
    <xdr:to>
      <xdr:col>16</xdr:col>
      <xdr:colOff>0</xdr:colOff>
      <xdr:row>13</xdr:row>
      <xdr:rowOff>133350</xdr:rowOff>
    </xdr:to>
    <xdr:sp macro="" textlink="">
      <xdr:nvSpPr>
        <xdr:cNvPr id="201778" name="Line 6"/>
        <xdr:cNvSpPr>
          <a:spLocks noChangeShapeType="1"/>
        </xdr:cNvSpPr>
      </xdr:nvSpPr>
      <xdr:spPr bwMode="auto">
        <a:xfrm>
          <a:off x="6943725" y="31337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201779" name="Line 3"/>
        <xdr:cNvSpPr>
          <a:spLocks noChangeShapeType="1"/>
        </xdr:cNvSpPr>
      </xdr:nvSpPr>
      <xdr:spPr bwMode="auto">
        <a:xfrm>
          <a:off x="5981700" y="38004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201780" name="Line 3"/>
        <xdr:cNvSpPr>
          <a:spLocks noChangeShapeType="1"/>
        </xdr:cNvSpPr>
      </xdr:nvSpPr>
      <xdr:spPr bwMode="auto">
        <a:xfrm>
          <a:off x="3762375" y="38004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201781" name="Line 3"/>
        <xdr:cNvSpPr>
          <a:spLocks noChangeShapeType="1"/>
        </xdr:cNvSpPr>
      </xdr:nvSpPr>
      <xdr:spPr bwMode="auto">
        <a:xfrm>
          <a:off x="475297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209550</xdr:rowOff>
    </xdr:from>
    <xdr:to>
      <xdr:col>14</xdr:col>
      <xdr:colOff>457200</xdr:colOff>
      <xdr:row>13</xdr:row>
      <xdr:rowOff>209550</xdr:rowOff>
    </xdr:to>
    <xdr:sp macro="" textlink="">
      <xdr:nvSpPr>
        <xdr:cNvPr id="201782" name="Line 3"/>
        <xdr:cNvSpPr>
          <a:spLocks noChangeShapeType="1"/>
        </xdr:cNvSpPr>
      </xdr:nvSpPr>
      <xdr:spPr bwMode="auto">
        <a:xfrm>
          <a:off x="5981700" y="320992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910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910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191019" name="ลูกศรเชื่อมต่อแบบตรง 14"/>
        <xdr:cNvCxnSpPr>
          <a:cxnSpLocks noChangeShapeType="1"/>
        </xdr:cNvCxnSpPr>
      </xdr:nvCxnSpPr>
      <xdr:spPr bwMode="auto">
        <a:xfrm>
          <a:off x="3762375" y="31242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91020" name="Line 3"/>
        <xdr:cNvSpPr>
          <a:spLocks noChangeShapeType="1"/>
        </xdr:cNvSpPr>
      </xdr:nvSpPr>
      <xdr:spPr bwMode="auto">
        <a:xfrm>
          <a:off x="6934200" y="31146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91021" name="Line 3"/>
        <xdr:cNvSpPr>
          <a:spLocks noChangeShapeType="1"/>
        </xdr:cNvSpPr>
      </xdr:nvSpPr>
      <xdr:spPr bwMode="auto">
        <a:xfrm>
          <a:off x="3762375" y="24288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191022" name="Line 3"/>
        <xdr:cNvSpPr>
          <a:spLocks noChangeShapeType="1"/>
        </xdr:cNvSpPr>
      </xdr:nvSpPr>
      <xdr:spPr bwMode="auto">
        <a:xfrm>
          <a:off x="4752975" y="24288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191023" name="ลูกศรเชื่อมต่อแบบตรง 14"/>
        <xdr:cNvCxnSpPr>
          <a:cxnSpLocks noChangeShapeType="1"/>
        </xdr:cNvCxnSpPr>
      </xdr:nvCxnSpPr>
      <xdr:spPr bwMode="auto">
        <a:xfrm>
          <a:off x="5981700" y="24384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91024" name="ลูกศรเชื่อมต่อแบบตรง 14"/>
        <xdr:cNvCxnSpPr>
          <a:cxnSpLocks noChangeShapeType="1"/>
        </xdr:cNvCxnSpPr>
      </xdr:nvCxnSpPr>
      <xdr:spPr bwMode="auto">
        <a:xfrm>
          <a:off x="3762375" y="38100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cxnSp macro="">
      <xdr:nvCxnSpPr>
        <xdr:cNvPr id="191025" name="ลูกศรเชื่อมต่อแบบตรง 14"/>
        <xdr:cNvCxnSpPr>
          <a:cxnSpLocks noChangeShapeType="1"/>
        </xdr:cNvCxnSpPr>
      </xdr:nvCxnSpPr>
      <xdr:spPr bwMode="auto">
        <a:xfrm>
          <a:off x="5981700" y="38100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191026" name="ลูกศรเชื่อมต่อแบบตรง 14"/>
        <xdr:cNvCxnSpPr>
          <a:cxnSpLocks noChangeShapeType="1"/>
        </xdr:cNvCxnSpPr>
      </xdr:nvCxnSpPr>
      <xdr:spPr bwMode="auto">
        <a:xfrm>
          <a:off x="3762375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7</xdr:row>
      <xdr:rowOff>133350</xdr:rowOff>
    </xdr:from>
    <xdr:to>
      <xdr:col>14</xdr:col>
      <xdr:colOff>0</xdr:colOff>
      <xdr:row>7</xdr:row>
      <xdr:rowOff>133350</xdr:rowOff>
    </xdr:to>
    <xdr:sp macro="" textlink="">
      <xdr:nvSpPr>
        <xdr:cNvPr id="191027" name="Line 6"/>
        <xdr:cNvSpPr>
          <a:spLocks noChangeShapeType="1"/>
        </xdr:cNvSpPr>
      </xdr:nvSpPr>
      <xdr:spPr bwMode="auto">
        <a:xfrm>
          <a:off x="5991225" y="1762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238125</xdr:colOff>
      <xdr:row>13</xdr:row>
      <xdr:rowOff>209550</xdr:rowOff>
    </xdr:from>
    <xdr:to>
      <xdr:col>14</xdr:col>
      <xdr:colOff>466725</xdr:colOff>
      <xdr:row>13</xdr:row>
      <xdr:rowOff>209550</xdr:rowOff>
    </xdr:to>
    <xdr:sp macro="" textlink="">
      <xdr:nvSpPr>
        <xdr:cNvPr id="191028" name="Line 3"/>
        <xdr:cNvSpPr>
          <a:spLocks noChangeShapeType="1"/>
        </xdr:cNvSpPr>
      </xdr:nvSpPr>
      <xdr:spPr bwMode="auto">
        <a:xfrm>
          <a:off x="5981700" y="32099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891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891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189174" name="ลูกศรเชื่อมต่อแบบตรง 14"/>
        <xdr:cNvCxnSpPr>
          <a:cxnSpLocks noChangeShapeType="1"/>
        </xdr:cNvCxnSpPr>
      </xdr:nvCxnSpPr>
      <xdr:spPr bwMode="auto">
        <a:xfrm>
          <a:off x="3762375" y="17526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133350</xdr:rowOff>
    </xdr:from>
    <xdr:to>
      <xdr:col>16</xdr:col>
      <xdr:colOff>9525</xdr:colOff>
      <xdr:row>7</xdr:row>
      <xdr:rowOff>133350</xdr:rowOff>
    </xdr:to>
    <xdr:sp macro="" textlink="">
      <xdr:nvSpPr>
        <xdr:cNvPr id="189175" name="Line 5"/>
        <xdr:cNvSpPr>
          <a:spLocks noChangeShapeType="1"/>
        </xdr:cNvSpPr>
      </xdr:nvSpPr>
      <xdr:spPr bwMode="auto">
        <a:xfrm>
          <a:off x="5981700" y="176212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sp macro="" textlink="">
      <xdr:nvSpPr>
        <xdr:cNvPr id="189176" name="Line 5"/>
        <xdr:cNvSpPr>
          <a:spLocks noChangeShapeType="1"/>
        </xdr:cNvSpPr>
      </xdr:nvSpPr>
      <xdr:spPr bwMode="auto">
        <a:xfrm>
          <a:off x="3762375" y="24479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9525</xdr:colOff>
      <xdr:row>10</xdr:row>
      <xdr:rowOff>133350</xdr:rowOff>
    </xdr:to>
    <xdr:sp macro="" textlink="">
      <xdr:nvSpPr>
        <xdr:cNvPr id="189177" name="Line 5"/>
        <xdr:cNvSpPr>
          <a:spLocks noChangeShapeType="1"/>
        </xdr:cNvSpPr>
      </xdr:nvSpPr>
      <xdr:spPr bwMode="auto">
        <a:xfrm>
          <a:off x="5981700" y="244792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9525</xdr:colOff>
      <xdr:row>19</xdr:row>
      <xdr:rowOff>133350</xdr:rowOff>
    </xdr:to>
    <xdr:sp macro="" textlink="">
      <xdr:nvSpPr>
        <xdr:cNvPr id="189178" name="Line 5"/>
        <xdr:cNvSpPr>
          <a:spLocks noChangeShapeType="1"/>
        </xdr:cNvSpPr>
      </xdr:nvSpPr>
      <xdr:spPr bwMode="auto">
        <a:xfrm>
          <a:off x="3762375" y="45053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133350</xdr:rowOff>
    </xdr:from>
    <xdr:to>
      <xdr:col>14</xdr:col>
      <xdr:colOff>0</xdr:colOff>
      <xdr:row>16</xdr:row>
      <xdr:rowOff>133350</xdr:rowOff>
    </xdr:to>
    <xdr:sp macro="" textlink="">
      <xdr:nvSpPr>
        <xdr:cNvPr id="189179" name="Line 6"/>
        <xdr:cNvSpPr>
          <a:spLocks noChangeShapeType="1"/>
        </xdr:cNvSpPr>
      </xdr:nvSpPr>
      <xdr:spPr bwMode="auto">
        <a:xfrm>
          <a:off x="5991225" y="38195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123825</xdr:rowOff>
    </xdr:from>
    <xdr:to>
      <xdr:col>16</xdr:col>
      <xdr:colOff>0</xdr:colOff>
      <xdr:row>16</xdr:row>
      <xdr:rowOff>123825</xdr:rowOff>
    </xdr:to>
    <xdr:sp macro="" textlink="">
      <xdr:nvSpPr>
        <xdr:cNvPr id="189180" name="Line 3"/>
        <xdr:cNvSpPr>
          <a:spLocks noChangeShapeType="1"/>
        </xdr:cNvSpPr>
      </xdr:nvSpPr>
      <xdr:spPr bwMode="auto">
        <a:xfrm>
          <a:off x="6457950" y="38100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189181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89182" name="ลูกศรเชื่อมต่อแบบตรง 14"/>
        <xdr:cNvCxnSpPr>
          <a:cxnSpLocks noChangeShapeType="1"/>
        </xdr:cNvCxnSpPr>
      </xdr:nvCxnSpPr>
      <xdr:spPr bwMode="auto">
        <a:xfrm>
          <a:off x="3762375" y="38004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19</xdr:row>
      <xdr:rowOff>114300</xdr:rowOff>
    </xdr:from>
    <xdr:to>
      <xdr:col>15</xdr:col>
      <xdr:colOff>9525</xdr:colOff>
      <xdr:row>19</xdr:row>
      <xdr:rowOff>114300</xdr:rowOff>
    </xdr:to>
    <xdr:sp macro="" textlink="">
      <xdr:nvSpPr>
        <xdr:cNvPr id="189183" name="Line 4"/>
        <xdr:cNvSpPr>
          <a:spLocks noChangeShapeType="1"/>
        </xdr:cNvSpPr>
      </xdr:nvSpPr>
      <xdr:spPr bwMode="auto">
        <a:xfrm>
          <a:off x="5991225" y="44862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123825</xdr:rowOff>
    </xdr:from>
    <xdr:to>
      <xdr:col>17</xdr:col>
      <xdr:colOff>9525</xdr:colOff>
      <xdr:row>13</xdr:row>
      <xdr:rowOff>123825</xdr:rowOff>
    </xdr:to>
    <xdr:sp macro="" textlink="">
      <xdr:nvSpPr>
        <xdr:cNvPr id="189184" name="Line 4"/>
        <xdr:cNvSpPr>
          <a:spLocks noChangeShapeType="1"/>
        </xdr:cNvSpPr>
      </xdr:nvSpPr>
      <xdr:spPr bwMode="auto">
        <a:xfrm>
          <a:off x="6943725" y="31242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123825</xdr:rowOff>
    </xdr:from>
    <xdr:to>
      <xdr:col>11</xdr:col>
      <xdr:colOff>495300</xdr:colOff>
      <xdr:row>19</xdr:row>
      <xdr:rowOff>123825</xdr:rowOff>
    </xdr:to>
    <xdr:sp macro="" textlink="">
      <xdr:nvSpPr>
        <xdr:cNvPr id="189185" name="Line 8"/>
        <xdr:cNvSpPr>
          <a:spLocks noChangeShapeType="1"/>
        </xdr:cNvSpPr>
      </xdr:nvSpPr>
      <xdr:spPr bwMode="auto">
        <a:xfrm>
          <a:off x="5248275" y="44958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14</xdr:row>
      <xdr:rowOff>9525</xdr:rowOff>
    </xdr:from>
    <xdr:to>
      <xdr:col>14</xdr:col>
      <xdr:colOff>476250</xdr:colOff>
      <xdr:row>14</xdr:row>
      <xdr:rowOff>9525</xdr:rowOff>
    </xdr:to>
    <xdr:sp macro="" textlink="">
      <xdr:nvSpPr>
        <xdr:cNvPr id="189186" name="Line 3"/>
        <xdr:cNvSpPr>
          <a:spLocks noChangeShapeType="1"/>
        </xdr:cNvSpPr>
      </xdr:nvSpPr>
      <xdr:spPr bwMode="auto">
        <a:xfrm>
          <a:off x="5972175" y="32385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87252" name="Picture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1872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87254" name="Picture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1872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sp macro="" textlink="">
      <xdr:nvSpPr>
        <xdr:cNvPr id="187256" name="Line 5"/>
        <xdr:cNvSpPr>
          <a:spLocks noChangeShapeType="1"/>
        </xdr:cNvSpPr>
      </xdr:nvSpPr>
      <xdr:spPr bwMode="auto">
        <a:xfrm>
          <a:off x="3762375" y="17621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sp macro="" textlink="">
      <xdr:nvSpPr>
        <xdr:cNvPr id="187257" name="Line 5"/>
        <xdr:cNvSpPr>
          <a:spLocks noChangeShapeType="1"/>
        </xdr:cNvSpPr>
      </xdr:nvSpPr>
      <xdr:spPr bwMode="auto">
        <a:xfrm>
          <a:off x="3762375" y="24479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9525</xdr:colOff>
      <xdr:row>10</xdr:row>
      <xdr:rowOff>133350</xdr:rowOff>
    </xdr:to>
    <xdr:sp macro="" textlink="">
      <xdr:nvSpPr>
        <xdr:cNvPr id="187258" name="Line 5"/>
        <xdr:cNvSpPr>
          <a:spLocks noChangeShapeType="1"/>
        </xdr:cNvSpPr>
      </xdr:nvSpPr>
      <xdr:spPr bwMode="auto">
        <a:xfrm>
          <a:off x="5981700" y="2447925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87259" name="Line 3"/>
        <xdr:cNvSpPr>
          <a:spLocks noChangeShapeType="1"/>
        </xdr:cNvSpPr>
      </xdr:nvSpPr>
      <xdr:spPr bwMode="auto">
        <a:xfrm>
          <a:off x="3762375" y="31146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10</xdr:col>
      <xdr:colOff>485775</xdr:colOff>
      <xdr:row>16</xdr:row>
      <xdr:rowOff>123825</xdr:rowOff>
    </xdr:to>
    <xdr:sp macro="" textlink="">
      <xdr:nvSpPr>
        <xdr:cNvPr id="187260" name="Line 5"/>
        <xdr:cNvSpPr>
          <a:spLocks noChangeShapeType="1"/>
        </xdr:cNvSpPr>
      </xdr:nvSpPr>
      <xdr:spPr bwMode="auto">
        <a:xfrm>
          <a:off x="3762375" y="381000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123825</xdr:rowOff>
    </xdr:from>
    <xdr:to>
      <xdr:col>15</xdr:col>
      <xdr:colOff>9525</xdr:colOff>
      <xdr:row>19</xdr:row>
      <xdr:rowOff>123825</xdr:rowOff>
    </xdr:to>
    <xdr:sp macro="" textlink="">
      <xdr:nvSpPr>
        <xdr:cNvPr id="187261" name="Line 4"/>
        <xdr:cNvSpPr>
          <a:spLocks noChangeShapeType="1"/>
        </xdr:cNvSpPr>
      </xdr:nvSpPr>
      <xdr:spPr bwMode="auto">
        <a:xfrm>
          <a:off x="5991225" y="44958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16</xdr:col>
      <xdr:colOff>9525</xdr:colOff>
      <xdr:row>7</xdr:row>
      <xdr:rowOff>133350</xdr:rowOff>
    </xdr:to>
    <xdr:sp macro="" textlink="">
      <xdr:nvSpPr>
        <xdr:cNvPr id="187262" name="Line 5"/>
        <xdr:cNvSpPr>
          <a:spLocks noChangeShapeType="1"/>
        </xdr:cNvSpPr>
      </xdr:nvSpPr>
      <xdr:spPr bwMode="auto">
        <a:xfrm>
          <a:off x="5981700" y="1762125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123825</xdr:rowOff>
    </xdr:from>
    <xdr:to>
      <xdr:col>17</xdr:col>
      <xdr:colOff>9525</xdr:colOff>
      <xdr:row>13</xdr:row>
      <xdr:rowOff>123825</xdr:rowOff>
    </xdr:to>
    <xdr:sp macro="" textlink="">
      <xdr:nvSpPr>
        <xdr:cNvPr id="187263" name="Line 4"/>
        <xdr:cNvSpPr>
          <a:spLocks noChangeShapeType="1"/>
        </xdr:cNvSpPr>
      </xdr:nvSpPr>
      <xdr:spPr bwMode="auto">
        <a:xfrm>
          <a:off x="6981825" y="31242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187264" name="ลูกศรเชื่อมต่อแบบตรง 14"/>
        <xdr:cNvCxnSpPr>
          <a:cxnSpLocks noChangeShapeType="1"/>
        </xdr:cNvCxnSpPr>
      </xdr:nvCxnSpPr>
      <xdr:spPr bwMode="auto">
        <a:xfrm>
          <a:off x="3762375" y="44862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87265" name="Line 7"/>
        <xdr:cNvSpPr>
          <a:spLocks noChangeShapeType="1"/>
        </xdr:cNvSpPr>
      </xdr:nvSpPr>
      <xdr:spPr bwMode="auto">
        <a:xfrm>
          <a:off x="4752975" y="31146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133350</xdr:rowOff>
    </xdr:from>
    <xdr:to>
      <xdr:col>18</xdr:col>
      <xdr:colOff>9525</xdr:colOff>
      <xdr:row>16</xdr:row>
      <xdr:rowOff>133350</xdr:rowOff>
    </xdr:to>
    <xdr:sp macro="" textlink="">
      <xdr:nvSpPr>
        <xdr:cNvPr id="187266" name="Line 18"/>
        <xdr:cNvSpPr>
          <a:spLocks noChangeShapeType="1"/>
        </xdr:cNvSpPr>
      </xdr:nvSpPr>
      <xdr:spPr bwMode="auto">
        <a:xfrm>
          <a:off x="5991225" y="38195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14</xdr:row>
      <xdr:rowOff>19050</xdr:rowOff>
    </xdr:from>
    <xdr:to>
      <xdr:col>14</xdr:col>
      <xdr:colOff>495300</xdr:colOff>
      <xdr:row>14</xdr:row>
      <xdr:rowOff>19050</xdr:rowOff>
    </xdr:to>
    <xdr:sp macro="" textlink="">
      <xdr:nvSpPr>
        <xdr:cNvPr id="187267" name="Line 3"/>
        <xdr:cNvSpPr>
          <a:spLocks noChangeShapeType="1"/>
        </xdr:cNvSpPr>
      </xdr:nvSpPr>
      <xdr:spPr bwMode="auto">
        <a:xfrm>
          <a:off x="5972175" y="324802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1989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1989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133350</xdr:rowOff>
    </xdr:from>
    <xdr:to>
      <xdr:col>16</xdr:col>
      <xdr:colOff>9525</xdr:colOff>
      <xdr:row>7</xdr:row>
      <xdr:rowOff>133350</xdr:rowOff>
    </xdr:to>
    <xdr:sp macro="" textlink="">
      <xdr:nvSpPr>
        <xdr:cNvPr id="198954" name="Line 5"/>
        <xdr:cNvSpPr>
          <a:spLocks noChangeShapeType="1"/>
        </xdr:cNvSpPr>
      </xdr:nvSpPr>
      <xdr:spPr bwMode="auto">
        <a:xfrm>
          <a:off x="5981700" y="176212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9525</xdr:colOff>
      <xdr:row>19</xdr:row>
      <xdr:rowOff>114300</xdr:rowOff>
    </xdr:to>
    <xdr:sp macro="" textlink="">
      <xdr:nvSpPr>
        <xdr:cNvPr id="198955" name="Line 5"/>
        <xdr:cNvSpPr>
          <a:spLocks noChangeShapeType="1"/>
        </xdr:cNvSpPr>
      </xdr:nvSpPr>
      <xdr:spPr bwMode="auto">
        <a:xfrm>
          <a:off x="3762375" y="44862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98956" name="Line 3"/>
        <xdr:cNvSpPr>
          <a:spLocks noChangeShapeType="1"/>
        </xdr:cNvSpPr>
      </xdr:nvSpPr>
      <xdr:spPr bwMode="auto">
        <a:xfrm>
          <a:off x="4752975" y="31146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98957" name="ลูกศรเชื่อมต่อแบบตรง 14"/>
        <xdr:cNvCxnSpPr>
          <a:cxnSpLocks noChangeShapeType="1"/>
        </xdr:cNvCxnSpPr>
      </xdr:nvCxnSpPr>
      <xdr:spPr bwMode="auto">
        <a:xfrm>
          <a:off x="3762375" y="38100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198958" name="ลูกศรเชื่อมต่อแบบตรง 14"/>
        <xdr:cNvCxnSpPr>
          <a:cxnSpLocks noChangeShapeType="1"/>
        </xdr:cNvCxnSpPr>
      </xdr:nvCxnSpPr>
      <xdr:spPr bwMode="auto">
        <a:xfrm>
          <a:off x="3762375" y="17526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9525</xdr:colOff>
      <xdr:row>13</xdr:row>
      <xdr:rowOff>133350</xdr:rowOff>
    </xdr:to>
    <xdr:sp macro="" textlink="">
      <xdr:nvSpPr>
        <xdr:cNvPr id="198959" name="Line 5"/>
        <xdr:cNvSpPr>
          <a:spLocks noChangeShapeType="1"/>
        </xdr:cNvSpPr>
      </xdr:nvSpPr>
      <xdr:spPr bwMode="auto">
        <a:xfrm>
          <a:off x="6934200" y="313372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466725</xdr:colOff>
      <xdr:row>16</xdr:row>
      <xdr:rowOff>133350</xdr:rowOff>
    </xdr:to>
    <xdr:sp macro="" textlink="">
      <xdr:nvSpPr>
        <xdr:cNvPr id="198960" name="Line 5"/>
        <xdr:cNvSpPr>
          <a:spLocks noChangeShapeType="1"/>
        </xdr:cNvSpPr>
      </xdr:nvSpPr>
      <xdr:spPr bwMode="auto">
        <a:xfrm>
          <a:off x="5981700" y="381952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98961" name="Line 3"/>
        <xdr:cNvSpPr>
          <a:spLocks noChangeShapeType="1"/>
        </xdr:cNvSpPr>
      </xdr:nvSpPr>
      <xdr:spPr bwMode="auto">
        <a:xfrm>
          <a:off x="3762375" y="31146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114300</xdr:rowOff>
    </xdr:from>
    <xdr:to>
      <xdr:col>12</xdr:col>
      <xdr:colOff>9525</xdr:colOff>
      <xdr:row>19</xdr:row>
      <xdr:rowOff>114300</xdr:rowOff>
    </xdr:to>
    <xdr:cxnSp macro="">
      <xdr:nvCxnSpPr>
        <xdr:cNvPr id="198962" name="ลูกศรเชื่อมต่อแบบตรง 14"/>
        <xdr:cNvCxnSpPr>
          <a:cxnSpLocks noChangeShapeType="1"/>
        </xdr:cNvCxnSpPr>
      </xdr:nvCxnSpPr>
      <xdr:spPr bwMode="auto">
        <a:xfrm>
          <a:off x="5248275" y="4486275"/>
          <a:ext cx="5048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19</xdr:row>
      <xdr:rowOff>114300</xdr:rowOff>
    </xdr:from>
    <xdr:to>
      <xdr:col>16</xdr:col>
      <xdr:colOff>476250</xdr:colOff>
      <xdr:row>19</xdr:row>
      <xdr:rowOff>114300</xdr:rowOff>
    </xdr:to>
    <xdr:sp macro="" textlink="">
      <xdr:nvSpPr>
        <xdr:cNvPr id="198963" name="Line 6"/>
        <xdr:cNvSpPr>
          <a:spLocks noChangeShapeType="1"/>
        </xdr:cNvSpPr>
      </xdr:nvSpPr>
      <xdr:spPr bwMode="auto">
        <a:xfrm>
          <a:off x="5991225" y="448627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457200</xdr:colOff>
      <xdr:row>14</xdr:row>
      <xdr:rowOff>0</xdr:rowOff>
    </xdr:to>
    <xdr:sp macro="" textlink="">
      <xdr:nvSpPr>
        <xdr:cNvPr id="198964" name="Line 3"/>
        <xdr:cNvSpPr>
          <a:spLocks noChangeShapeType="1"/>
        </xdr:cNvSpPr>
      </xdr:nvSpPr>
      <xdr:spPr bwMode="auto">
        <a:xfrm>
          <a:off x="5981700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1921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1921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1921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247650</xdr:colOff>
      <xdr:row>13</xdr:row>
      <xdr:rowOff>133350</xdr:rowOff>
    </xdr:from>
    <xdr:to>
      <xdr:col>10</xdr:col>
      <xdr:colOff>485775</xdr:colOff>
      <xdr:row>13</xdr:row>
      <xdr:rowOff>133350</xdr:rowOff>
    </xdr:to>
    <xdr:sp macro="" textlink="">
      <xdr:nvSpPr>
        <xdr:cNvPr id="192180" name="Line 5"/>
        <xdr:cNvSpPr>
          <a:spLocks noChangeShapeType="1"/>
        </xdr:cNvSpPr>
      </xdr:nvSpPr>
      <xdr:spPr bwMode="auto">
        <a:xfrm>
          <a:off x="3762375" y="3133725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sp macro="" textlink="">
      <xdr:nvSpPr>
        <xdr:cNvPr id="192181" name="Line 5"/>
        <xdr:cNvSpPr>
          <a:spLocks noChangeShapeType="1"/>
        </xdr:cNvSpPr>
      </xdr:nvSpPr>
      <xdr:spPr bwMode="auto">
        <a:xfrm>
          <a:off x="3762375" y="38195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192182" name="ลูกศรเชื่อมต่อแบบตรง 14"/>
        <xdr:cNvCxnSpPr>
          <a:cxnSpLocks noChangeShapeType="1"/>
        </xdr:cNvCxnSpPr>
      </xdr:nvCxnSpPr>
      <xdr:spPr bwMode="auto">
        <a:xfrm>
          <a:off x="3762375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7</xdr:row>
      <xdr:rowOff>133350</xdr:rowOff>
    </xdr:from>
    <xdr:to>
      <xdr:col>14</xdr:col>
      <xdr:colOff>0</xdr:colOff>
      <xdr:row>7</xdr:row>
      <xdr:rowOff>133350</xdr:rowOff>
    </xdr:to>
    <xdr:sp macro="" textlink="">
      <xdr:nvSpPr>
        <xdr:cNvPr id="192183" name="Line 6"/>
        <xdr:cNvSpPr>
          <a:spLocks noChangeShapeType="1"/>
        </xdr:cNvSpPr>
      </xdr:nvSpPr>
      <xdr:spPr bwMode="auto">
        <a:xfrm>
          <a:off x="5991225" y="1762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123825</xdr:rowOff>
    </xdr:from>
    <xdr:to>
      <xdr:col>17</xdr:col>
      <xdr:colOff>0</xdr:colOff>
      <xdr:row>7</xdr:row>
      <xdr:rowOff>123825</xdr:rowOff>
    </xdr:to>
    <xdr:sp macro="" textlink="">
      <xdr:nvSpPr>
        <xdr:cNvPr id="192184" name="Line 3"/>
        <xdr:cNvSpPr>
          <a:spLocks noChangeShapeType="1"/>
        </xdr:cNvSpPr>
      </xdr:nvSpPr>
      <xdr:spPr bwMode="auto">
        <a:xfrm>
          <a:off x="6934200" y="17526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92185" name="Line 3"/>
        <xdr:cNvSpPr>
          <a:spLocks noChangeShapeType="1"/>
        </xdr:cNvSpPr>
      </xdr:nvSpPr>
      <xdr:spPr bwMode="auto">
        <a:xfrm>
          <a:off x="6934200" y="31146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192186" name="Line 3"/>
        <xdr:cNvSpPr>
          <a:spLocks noChangeShapeType="1"/>
        </xdr:cNvSpPr>
      </xdr:nvSpPr>
      <xdr:spPr bwMode="auto">
        <a:xfrm>
          <a:off x="5981700" y="44862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10</xdr:row>
      <xdr:rowOff>133350</xdr:rowOff>
    </xdr:from>
    <xdr:to>
      <xdr:col>10</xdr:col>
      <xdr:colOff>485775</xdr:colOff>
      <xdr:row>10</xdr:row>
      <xdr:rowOff>133350</xdr:rowOff>
    </xdr:to>
    <xdr:sp macro="" textlink="">
      <xdr:nvSpPr>
        <xdr:cNvPr id="192187" name="Line 5"/>
        <xdr:cNvSpPr>
          <a:spLocks noChangeShapeType="1"/>
        </xdr:cNvSpPr>
      </xdr:nvSpPr>
      <xdr:spPr bwMode="auto">
        <a:xfrm>
          <a:off x="3762375" y="2447925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0</xdr:colOff>
      <xdr:row>19</xdr:row>
      <xdr:rowOff>123825</xdr:rowOff>
    </xdr:to>
    <xdr:cxnSp macro="">
      <xdr:nvCxnSpPr>
        <xdr:cNvPr id="192188" name="ลูกศรเชื่อมต่อแบบตรง 14"/>
        <xdr:cNvCxnSpPr>
          <a:cxnSpLocks noChangeShapeType="1"/>
        </xdr:cNvCxnSpPr>
      </xdr:nvCxnSpPr>
      <xdr:spPr bwMode="auto">
        <a:xfrm>
          <a:off x="3762375" y="44958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192189" name="ลูกศรเชื่อมต่อแบบตรง 14"/>
        <xdr:cNvCxnSpPr>
          <a:cxnSpLocks noChangeShapeType="1"/>
        </xdr:cNvCxnSpPr>
      </xdr:nvCxnSpPr>
      <xdr:spPr bwMode="auto">
        <a:xfrm>
          <a:off x="5981700" y="24384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133350</xdr:rowOff>
    </xdr:from>
    <xdr:to>
      <xdr:col>12</xdr:col>
      <xdr:colOff>0</xdr:colOff>
      <xdr:row>16</xdr:row>
      <xdr:rowOff>133350</xdr:rowOff>
    </xdr:to>
    <xdr:sp macro="" textlink="">
      <xdr:nvSpPr>
        <xdr:cNvPr id="192190" name="Line 8"/>
        <xdr:cNvSpPr>
          <a:spLocks noChangeShapeType="1"/>
        </xdr:cNvSpPr>
      </xdr:nvSpPr>
      <xdr:spPr bwMode="auto">
        <a:xfrm>
          <a:off x="5248275" y="38195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123825</xdr:rowOff>
    </xdr:from>
    <xdr:to>
      <xdr:col>15</xdr:col>
      <xdr:colOff>9525</xdr:colOff>
      <xdr:row>16</xdr:row>
      <xdr:rowOff>123825</xdr:rowOff>
    </xdr:to>
    <xdr:sp macro="" textlink="">
      <xdr:nvSpPr>
        <xdr:cNvPr id="192191" name="Line 4"/>
        <xdr:cNvSpPr>
          <a:spLocks noChangeShapeType="1"/>
        </xdr:cNvSpPr>
      </xdr:nvSpPr>
      <xdr:spPr bwMode="auto">
        <a:xfrm>
          <a:off x="5991225" y="38100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13</xdr:row>
      <xdr:rowOff>219075</xdr:rowOff>
    </xdr:from>
    <xdr:to>
      <xdr:col>14</xdr:col>
      <xdr:colOff>447675</xdr:colOff>
      <xdr:row>13</xdr:row>
      <xdr:rowOff>219075</xdr:rowOff>
    </xdr:to>
    <xdr:sp macro="" textlink="">
      <xdr:nvSpPr>
        <xdr:cNvPr id="192192" name="Line 3"/>
        <xdr:cNvSpPr>
          <a:spLocks noChangeShapeType="1"/>
        </xdr:cNvSpPr>
      </xdr:nvSpPr>
      <xdr:spPr bwMode="auto">
        <a:xfrm>
          <a:off x="5972175" y="32194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1</xdr:col>
      <xdr:colOff>285750</xdr:colOff>
      <xdr:row>2</xdr:row>
      <xdr:rowOff>190500</xdr:rowOff>
    </xdr:to>
    <xdr:pic>
      <xdr:nvPicPr>
        <xdr:cNvPr id="1902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76200</xdr:rowOff>
    </xdr:from>
    <xdr:to>
      <xdr:col>1</xdr:col>
      <xdr:colOff>285750</xdr:colOff>
      <xdr:row>2</xdr:row>
      <xdr:rowOff>190500</xdr:rowOff>
    </xdr:to>
    <xdr:pic>
      <xdr:nvPicPr>
        <xdr:cNvPr id="1902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sp macro="" textlink="">
      <xdr:nvSpPr>
        <xdr:cNvPr id="190208" name="Line 5"/>
        <xdr:cNvSpPr>
          <a:spLocks noChangeShapeType="1"/>
        </xdr:cNvSpPr>
      </xdr:nvSpPr>
      <xdr:spPr bwMode="auto">
        <a:xfrm>
          <a:off x="3762375" y="17621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sp macro="" textlink="">
      <xdr:nvSpPr>
        <xdr:cNvPr id="190209" name="Line 5"/>
        <xdr:cNvSpPr>
          <a:spLocks noChangeShapeType="1"/>
        </xdr:cNvSpPr>
      </xdr:nvSpPr>
      <xdr:spPr bwMode="auto">
        <a:xfrm>
          <a:off x="3762375" y="24479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16</xdr:col>
      <xdr:colOff>466725</xdr:colOff>
      <xdr:row>7</xdr:row>
      <xdr:rowOff>133350</xdr:rowOff>
    </xdr:to>
    <xdr:sp macro="" textlink="">
      <xdr:nvSpPr>
        <xdr:cNvPr id="190210" name="Line 5"/>
        <xdr:cNvSpPr>
          <a:spLocks noChangeShapeType="1"/>
        </xdr:cNvSpPr>
      </xdr:nvSpPr>
      <xdr:spPr bwMode="auto">
        <a:xfrm>
          <a:off x="5981700" y="176212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90211" name="ลูกศรเชื่อมต่อแบบตรง 14"/>
        <xdr:cNvCxnSpPr>
          <a:cxnSpLocks noChangeShapeType="1"/>
        </xdr:cNvCxnSpPr>
      </xdr:nvCxnSpPr>
      <xdr:spPr bwMode="auto">
        <a:xfrm>
          <a:off x="3762375" y="38004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190212" name="ลูกศรเชื่อมต่อแบบตรง 14"/>
        <xdr:cNvCxnSpPr>
          <a:cxnSpLocks noChangeShapeType="1"/>
        </xdr:cNvCxnSpPr>
      </xdr:nvCxnSpPr>
      <xdr:spPr bwMode="auto">
        <a:xfrm>
          <a:off x="3762375" y="44862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190213" name="Line 5"/>
        <xdr:cNvSpPr>
          <a:spLocks noChangeShapeType="1"/>
        </xdr:cNvSpPr>
      </xdr:nvSpPr>
      <xdr:spPr bwMode="auto">
        <a:xfrm>
          <a:off x="3762375" y="31337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16</xdr:col>
      <xdr:colOff>0</xdr:colOff>
      <xdr:row>16</xdr:row>
      <xdr:rowOff>114300</xdr:rowOff>
    </xdr:to>
    <xdr:sp macro="" textlink="">
      <xdr:nvSpPr>
        <xdr:cNvPr id="190214" name="Line 16"/>
        <xdr:cNvSpPr>
          <a:spLocks noChangeShapeType="1"/>
        </xdr:cNvSpPr>
      </xdr:nvSpPr>
      <xdr:spPr bwMode="auto">
        <a:xfrm>
          <a:off x="5981700" y="38004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16</xdr:col>
      <xdr:colOff>0</xdr:colOff>
      <xdr:row>19</xdr:row>
      <xdr:rowOff>114300</xdr:rowOff>
    </xdr:to>
    <xdr:sp macro="" textlink="">
      <xdr:nvSpPr>
        <xdr:cNvPr id="190215" name="Line 16"/>
        <xdr:cNvSpPr>
          <a:spLocks noChangeShapeType="1"/>
        </xdr:cNvSpPr>
      </xdr:nvSpPr>
      <xdr:spPr bwMode="auto">
        <a:xfrm>
          <a:off x="5981700" y="44862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0</xdr:colOff>
      <xdr:row>13</xdr:row>
      <xdr:rowOff>133350</xdr:rowOff>
    </xdr:to>
    <xdr:sp macro="" textlink="">
      <xdr:nvSpPr>
        <xdr:cNvPr id="190216" name="Line 16"/>
        <xdr:cNvSpPr>
          <a:spLocks noChangeShapeType="1"/>
        </xdr:cNvSpPr>
      </xdr:nvSpPr>
      <xdr:spPr bwMode="auto">
        <a:xfrm>
          <a:off x="6934200" y="31337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10</xdr:row>
      <xdr:rowOff>133350</xdr:rowOff>
    </xdr:from>
    <xdr:to>
      <xdr:col>15</xdr:col>
      <xdr:colOff>9525</xdr:colOff>
      <xdr:row>10</xdr:row>
      <xdr:rowOff>133350</xdr:rowOff>
    </xdr:to>
    <xdr:sp macro="" textlink="">
      <xdr:nvSpPr>
        <xdr:cNvPr id="190217" name="Line 4"/>
        <xdr:cNvSpPr>
          <a:spLocks noChangeShapeType="1"/>
        </xdr:cNvSpPr>
      </xdr:nvSpPr>
      <xdr:spPr bwMode="auto">
        <a:xfrm>
          <a:off x="5991225" y="24479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sp macro="" textlink="">
      <xdr:nvSpPr>
        <xdr:cNvPr id="190218" name="Line 3"/>
        <xdr:cNvSpPr>
          <a:spLocks noChangeShapeType="1"/>
        </xdr:cNvSpPr>
      </xdr:nvSpPr>
      <xdr:spPr bwMode="auto">
        <a:xfrm>
          <a:off x="6934200" y="24384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sp macro="" textlink="">
      <xdr:nvSpPr>
        <xdr:cNvPr id="190219" name="Line 8"/>
        <xdr:cNvSpPr>
          <a:spLocks noChangeShapeType="1"/>
        </xdr:cNvSpPr>
      </xdr:nvSpPr>
      <xdr:spPr bwMode="auto">
        <a:xfrm>
          <a:off x="5248275" y="24479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sp macro="" textlink="">
      <xdr:nvSpPr>
        <xdr:cNvPr id="190220" name="Line 8"/>
        <xdr:cNvSpPr>
          <a:spLocks noChangeShapeType="1"/>
        </xdr:cNvSpPr>
      </xdr:nvSpPr>
      <xdr:spPr bwMode="auto">
        <a:xfrm>
          <a:off x="5248275" y="31337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457200</xdr:colOff>
      <xdr:row>14</xdr:row>
      <xdr:rowOff>9525</xdr:rowOff>
    </xdr:to>
    <xdr:sp macro="" textlink="">
      <xdr:nvSpPr>
        <xdr:cNvPr id="190221" name="Line 3"/>
        <xdr:cNvSpPr>
          <a:spLocks noChangeShapeType="1"/>
        </xdr:cNvSpPr>
      </xdr:nvSpPr>
      <xdr:spPr bwMode="auto">
        <a:xfrm>
          <a:off x="5981700" y="323850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1</xdr:col>
      <xdr:colOff>352425</xdr:colOff>
      <xdr:row>2</xdr:row>
      <xdr:rowOff>200025</xdr:rowOff>
    </xdr:to>
    <xdr:pic>
      <xdr:nvPicPr>
        <xdr:cNvPr id="1861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352425</xdr:colOff>
      <xdr:row>2</xdr:row>
      <xdr:rowOff>200025</xdr:rowOff>
    </xdr:to>
    <xdr:pic>
      <xdr:nvPicPr>
        <xdr:cNvPr id="1861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7</xdr:row>
      <xdr:rowOff>133350</xdr:rowOff>
    </xdr:from>
    <xdr:to>
      <xdr:col>18</xdr:col>
      <xdr:colOff>0</xdr:colOff>
      <xdr:row>7</xdr:row>
      <xdr:rowOff>133350</xdr:rowOff>
    </xdr:to>
    <xdr:sp macro="" textlink="">
      <xdr:nvSpPr>
        <xdr:cNvPr id="186174" name="Line 3"/>
        <xdr:cNvSpPr>
          <a:spLocks noChangeShapeType="1"/>
        </xdr:cNvSpPr>
      </xdr:nvSpPr>
      <xdr:spPr bwMode="auto">
        <a:xfrm>
          <a:off x="7410450" y="17621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186175" name="ลูกศรเชื่อมต่อแบบตรง 14"/>
        <xdr:cNvCxnSpPr>
          <a:cxnSpLocks noChangeShapeType="1"/>
        </xdr:cNvCxnSpPr>
      </xdr:nvCxnSpPr>
      <xdr:spPr bwMode="auto">
        <a:xfrm>
          <a:off x="3762375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133350</xdr:rowOff>
    </xdr:from>
    <xdr:to>
      <xdr:col>16</xdr:col>
      <xdr:colOff>0</xdr:colOff>
      <xdr:row>7</xdr:row>
      <xdr:rowOff>133350</xdr:rowOff>
    </xdr:to>
    <xdr:sp macro="" textlink="">
      <xdr:nvSpPr>
        <xdr:cNvPr id="186176" name="Line 16"/>
        <xdr:cNvSpPr>
          <a:spLocks noChangeShapeType="1"/>
        </xdr:cNvSpPr>
      </xdr:nvSpPr>
      <xdr:spPr bwMode="auto">
        <a:xfrm>
          <a:off x="5981700" y="17621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9525</xdr:colOff>
      <xdr:row>19</xdr:row>
      <xdr:rowOff>133350</xdr:rowOff>
    </xdr:to>
    <xdr:sp macro="" textlink="">
      <xdr:nvSpPr>
        <xdr:cNvPr id="186177" name="Line 5"/>
        <xdr:cNvSpPr>
          <a:spLocks noChangeShapeType="1"/>
        </xdr:cNvSpPr>
      </xdr:nvSpPr>
      <xdr:spPr bwMode="auto">
        <a:xfrm>
          <a:off x="3762375" y="45053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133350</xdr:rowOff>
    </xdr:from>
    <xdr:to>
      <xdr:col>16</xdr:col>
      <xdr:colOff>9525</xdr:colOff>
      <xdr:row>19</xdr:row>
      <xdr:rowOff>133350</xdr:rowOff>
    </xdr:to>
    <xdr:sp macro="" textlink="">
      <xdr:nvSpPr>
        <xdr:cNvPr id="186178" name="Line 5"/>
        <xdr:cNvSpPr>
          <a:spLocks noChangeShapeType="1"/>
        </xdr:cNvSpPr>
      </xdr:nvSpPr>
      <xdr:spPr bwMode="auto">
        <a:xfrm>
          <a:off x="5981700" y="450532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186179" name="ลูกศรเชื่อมต่อแบบตรง 14"/>
        <xdr:cNvCxnSpPr>
          <a:cxnSpLocks noChangeShapeType="1"/>
        </xdr:cNvCxnSpPr>
      </xdr:nvCxnSpPr>
      <xdr:spPr bwMode="auto">
        <a:xfrm>
          <a:off x="3762375" y="24384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186180" name="ลูกศรเชื่อมต่อแบบตรง 14"/>
        <xdr:cNvCxnSpPr>
          <a:cxnSpLocks noChangeShapeType="1"/>
        </xdr:cNvCxnSpPr>
      </xdr:nvCxnSpPr>
      <xdr:spPr bwMode="auto">
        <a:xfrm>
          <a:off x="5981700" y="24384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186181" name="ลูกศรเชื่อมต่อแบบตรง 14"/>
        <xdr:cNvCxnSpPr>
          <a:cxnSpLocks noChangeShapeType="1"/>
        </xdr:cNvCxnSpPr>
      </xdr:nvCxnSpPr>
      <xdr:spPr bwMode="auto">
        <a:xfrm>
          <a:off x="3762375" y="31242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133350</xdr:rowOff>
    </xdr:from>
    <xdr:to>
      <xdr:col>12</xdr:col>
      <xdr:colOff>9525</xdr:colOff>
      <xdr:row>16</xdr:row>
      <xdr:rowOff>133350</xdr:rowOff>
    </xdr:to>
    <xdr:sp macro="" textlink="">
      <xdr:nvSpPr>
        <xdr:cNvPr id="186182" name="Line 5"/>
        <xdr:cNvSpPr>
          <a:spLocks noChangeShapeType="1"/>
        </xdr:cNvSpPr>
      </xdr:nvSpPr>
      <xdr:spPr bwMode="auto">
        <a:xfrm>
          <a:off x="4257675" y="38195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133350</xdr:rowOff>
    </xdr:from>
    <xdr:to>
      <xdr:col>17</xdr:col>
      <xdr:colOff>9525</xdr:colOff>
      <xdr:row>16</xdr:row>
      <xdr:rowOff>133350</xdr:rowOff>
    </xdr:to>
    <xdr:sp macro="" textlink="">
      <xdr:nvSpPr>
        <xdr:cNvPr id="186183" name="Line 5"/>
        <xdr:cNvSpPr>
          <a:spLocks noChangeShapeType="1"/>
        </xdr:cNvSpPr>
      </xdr:nvSpPr>
      <xdr:spPr bwMode="auto">
        <a:xfrm>
          <a:off x="6457950" y="381952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9525</xdr:colOff>
      <xdr:row>13</xdr:row>
      <xdr:rowOff>133350</xdr:rowOff>
    </xdr:to>
    <xdr:sp macro="" textlink="">
      <xdr:nvSpPr>
        <xdr:cNvPr id="186184" name="Line 5"/>
        <xdr:cNvSpPr>
          <a:spLocks noChangeShapeType="1"/>
        </xdr:cNvSpPr>
      </xdr:nvSpPr>
      <xdr:spPr bwMode="auto">
        <a:xfrm>
          <a:off x="6934200" y="313372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</xdr:row>
      <xdr:rowOff>0</xdr:rowOff>
    </xdr:from>
    <xdr:to>
      <xdr:col>14</xdr:col>
      <xdr:colOff>466725</xdr:colOff>
      <xdr:row>14</xdr:row>
      <xdr:rowOff>0</xdr:rowOff>
    </xdr:to>
    <xdr:sp macro="" textlink="">
      <xdr:nvSpPr>
        <xdr:cNvPr id="186185" name="Line 3"/>
        <xdr:cNvSpPr>
          <a:spLocks noChangeShapeType="1"/>
        </xdr:cNvSpPr>
      </xdr:nvSpPr>
      <xdr:spPr bwMode="auto">
        <a:xfrm>
          <a:off x="5991225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0</xdr:colOff>
      <xdr:row>13</xdr:row>
      <xdr:rowOff>133350</xdr:rowOff>
    </xdr:to>
    <xdr:sp macro="" textlink="">
      <xdr:nvSpPr>
        <xdr:cNvPr id="186186" name="Line 16"/>
        <xdr:cNvSpPr>
          <a:spLocks noChangeShapeType="1"/>
        </xdr:cNvSpPr>
      </xdr:nvSpPr>
      <xdr:spPr bwMode="auto">
        <a:xfrm>
          <a:off x="6934200" y="31337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1980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198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sp macro="" textlink="">
      <xdr:nvSpPr>
        <xdr:cNvPr id="198053" name="Line 5"/>
        <xdr:cNvSpPr>
          <a:spLocks noChangeShapeType="1"/>
        </xdr:cNvSpPr>
      </xdr:nvSpPr>
      <xdr:spPr bwMode="auto">
        <a:xfrm>
          <a:off x="3762375" y="17621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98054" name="Line 3"/>
        <xdr:cNvSpPr>
          <a:spLocks noChangeShapeType="1"/>
        </xdr:cNvSpPr>
      </xdr:nvSpPr>
      <xdr:spPr bwMode="auto">
        <a:xfrm>
          <a:off x="4752975" y="38004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238125</xdr:colOff>
      <xdr:row>16</xdr:row>
      <xdr:rowOff>114300</xdr:rowOff>
    </xdr:from>
    <xdr:to>
      <xdr:col>17</xdr:col>
      <xdr:colOff>0</xdr:colOff>
      <xdr:row>16</xdr:row>
      <xdr:rowOff>114300</xdr:rowOff>
    </xdr:to>
    <xdr:cxnSp macro="">
      <xdr:nvCxnSpPr>
        <xdr:cNvPr id="198055" name="ลูกศรเชื่อมต่อแบบตรง 14"/>
        <xdr:cNvCxnSpPr>
          <a:cxnSpLocks noChangeShapeType="1"/>
        </xdr:cNvCxnSpPr>
      </xdr:nvCxnSpPr>
      <xdr:spPr bwMode="auto">
        <a:xfrm>
          <a:off x="5981700" y="380047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0</xdr:colOff>
      <xdr:row>7</xdr:row>
      <xdr:rowOff>123825</xdr:rowOff>
    </xdr:to>
    <xdr:cxnSp macro="">
      <xdr:nvCxnSpPr>
        <xdr:cNvPr id="198056" name="ลูกศรเชื่อมต่อแบบตรง 14"/>
        <xdr:cNvCxnSpPr>
          <a:cxnSpLocks noChangeShapeType="1"/>
        </xdr:cNvCxnSpPr>
      </xdr:nvCxnSpPr>
      <xdr:spPr bwMode="auto">
        <a:xfrm>
          <a:off x="5981700" y="17526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238125</xdr:colOff>
      <xdr:row>10</xdr:row>
      <xdr:rowOff>114300</xdr:rowOff>
    </xdr:from>
    <xdr:to>
      <xdr:col>17</xdr:col>
      <xdr:colOff>0</xdr:colOff>
      <xdr:row>10</xdr:row>
      <xdr:rowOff>114300</xdr:rowOff>
    </xdr:to>
    <xdr:cxnSp macro="">
      <xdr:nvCxnSpPr>
        <xdr:cNvPr id="198057" name="ลูกศรเชื่อมต่อแบบตรง 14"/>
        <xdr:cNvCxnSpPr>
          <a:cxnSpLocks noChangeShapeType="1"/>
        </xdr:cNvCxnSpPr>
      </xdr:nvCxnSpPr>
      <xdr:spPr bwMode="auto">
        <a:xfrm>
          <a:off x="5981700" y="242887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198058" name="ลูกศรเชื่อมต่อแบบตรง 14"/>
        <xdr:cNvCxnSpPr>
          <a:cxnSpLocks noChangeShapeType="1"/>
        </xdr:cNvCxnSpPr>
      </xdr:nvCxnSpPr>
      <xdr:spPr bwMode="auto">
        <a:xfrm>
          <a:off x="3762375" y="24384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0</xdr:colOff>
      <xdr:row>19</xdr:row>
      <xdr:rowOff>123825</xdr:rowOff>
    </xdr:to>
    <xdr:cxnSp macro="">
      <xdr:nvCxnSpPr>
        <xdr:cNvPr id="198059" name="ลูกศรเชื่อมต่อแบบตรง 14"/>
        <xdr:cNvCxnSpPr>
          <a:cxnSpLocks noChangeShapeType="1"/>
        </xdr:cNvCxnSpPr>
      </xdr:nvCxnSpPr>
      <xdr:spPr bwMode="auto">
        <a:xfrm>
          <a:off x="3762375" y="44958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198060" name="Line 5"/>
        <xdr:cNvSpPr>
          <a:spLocks noChangeShapeType="1"/>
        </xdr:cNvSpPr>
      </xdr:nvSpPr>
      <xdr:spPr bwMode="auto">
        <a:xfrm>
          <a:off x="3762375" y="31337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sp macro="" textlink="">
      <xdr:nvSpPr>
        <xdr:cNvPr id="198061" name="Line 8"/>
        <xdr:cNvSpPr>
          <a:spLocks noChangeShapeType="1"/>
        </xdr:cNvSpPr>
      </xdr:nvSpPr>
      <xdr:spPr bwMode="auto">
        <a:xfrm>
          <a:off x="5248275" y="31337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133350</xdr:rowOff>
    </xdr:from>
    <xdr:to>
      <xdr:col>14</xdr:col>
      <xdr:colOff>0</xdr:colOff>
      <xdr:row>19</xdr:row>
      <xdr:rowOff>133350</xdr:rowOff>
    </xdr:to>
    <xdr:sp macro="" textlink="">
      <xdr:nvSpPr>
        <xdr:cNvPr id="198062" name="Line 8"/>
        <xdr:cNvSpPr>
          <a:spLocks noChangeShapeType="1"/>
        </xdr:cNvSpPr>
      </xdr:nvSpPr>
      <xdr:spPr bwMode="auto">
        <a:xfrm>
          <a:off x="5981700" y="450532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98063" name="Line 3"/>
        <xdr:cNvSpPr>
          <a:spLocks noChangeShapeType="1"/>
        </xdr:cNvSpPr>
      </xdr:nvSpPr>
      <xdr:spPr bwMode="auto">
        <a:xfrm>
          <a:off x="6934200" y="31146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238125</xdr:colOff>
      <xdr:row>14</xdr:row>
      <xdr:rowOff>9525</xdr:rowOff>
    </xdr:from>
    <xdr:to>
      <xdr:col>14</xdr:col>
      <xdr:colOff>466725</xdr:colOff>
      <xdr:row>14</xdr:row>
      <xdr:rowOff>9525</xdr:rowOff>
    </xdr:to>
    <xdr:sp macro="" textlink="">
      <xdr:nvSpPr>
        <xdr:cNvPr id="198064" name="Line 3"/>
        <xdr:cNvSpPr>
          <a:spLocks noChangeShapeType="1"/>
        </xdr:cNvSpPr>
      </xdr:nvSpPr>
      <xdr:spPr bwMode="auto">
        <a:xfrm>
          <a:off x="5981700" y="32385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352425</xdr:colOff>
      <xdr:row>2</xdr:row>
      <xdr:rowOff>219075</xdr:rowOff>
    </xdr:to>
    <xdr:pic>
      <xdr:nvPicPr>
        <xdr:cNvPr id="1939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42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93973" name="Line 3"/>
        <xdr:cNvSpPr>
          <a:spLocks noChangeShapeType="1"/>
        </xdr:cNvSpPr>
      </xdr:nvSpPr>
      <xdr:spPr bwMode="auto">
        <a:xfrm>
          <a:off x="3762375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193974" name="Line 3"/>
        <xdr:cNvSpPr>
          <a:spLocks noChangeShapeType="1"/>
        </xdr:cNvSpPr>
      </xdr:nvSpPr>
      <xdr:spPr bwMode="auto">
        <a:xfrm>
          <a:off x="4752975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466725</xdr:colOff>
      <xdr:row>7</xdr:row>
      <xdr:rowOff>114300</xdr:rowOff>
    </xdr:to>
    <xdr:sp macro="" textlink="">
      <xdr:nvSpPr>
        <xdr:cNvPr id="193975" name="Line 5"/>
        <xdr:cNvSpPr>
          <a:spLocks noChangeShapeType="1"/>
        </xdr:cNvSpPr>
      </xdr:nvSpPr>
      <xdr:spPr bwMode="auto">
        <a:xfrm>
          <a:off x="5981700" y="17430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93976" name="Line 3"/>
        <xdr:cNvSpPr>
          <a:spLocks noChangeShapeType="1"/>
        </xdr:cNvSpPr>
      </xdr:nvSpPr>
      <xdr:spPr bwMode="auto">
        <a:xfrm>
          <a:off x="3762375" y="24288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93977" name="Line 3"/>
        <xdr:cNvSpPr>
          <a:spLocks noChangeShapeType="1"/>
        </xdr:cNvSpPr>
      </xdr:nvSpPr>
      <xdr:spPr bwMode="auto">
        <a:xfrm>
          <a:off x="376237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193978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93979" name="ลูกศรเชื่อมต่อแบบตรง 14"/>
        <xdr:cNvCxnSpPr>
          <a:cxnSpLocks noChangeShapeType="1"/>
        </xdr:cNvCxnSpPr>
      </xdr:nvCxnSpPr>
      <xdr:spPr bwMode="auto">
        <a:xfrm>
          <a:off x="3762375" y="38100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0</xdr:colOff>
      <xdr:row>13</xdr:row>
      <xdr:rowOff>133350</xdr:rowOff>
    </xdr:to>
    <xdr:sp macro="" textlink="">
      <xdr:nvSpPr>
        <xdr:cNvPr id="193980" name="Line 16"/>
        <xdr:cNvSpPr>
          <a:spLocks noChangeShapeType="1"/>
        </xdr:cNvSpPr>
      </xdr:nvSpPr>
      <xdr:spPr bwMode="auto">
        <a:xfrm>
          <a:off x="6934200" y="31337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133350</xdr:rowOff>
    </xdr:from>
    <xdr:to>
      <xdr:col>18</xdr:col>
      <xdr:colOff>9525</xdr:colOff>
      <xdr:row>19</xdr:row>
      <xdr:rowOff>133350</xdr:rowOff>
    </xdr:to>
    <xdr:sp macro="" textlink="">
      <xdr:nvSpPr>
        <xdr:cNvPr id="193981" name="Line 18"/>
        <xdr:cNvSpPr>
          <a:spLocks noChangeShapeType="1"/>
        </xdr:cNvSpPr>
      </xdr:nvSpPr>
      <xdr:spPr bwMode="auto">
        <a:xfrm>
          <a:off x="5991225" y="450532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93982" name="Line 7"/>
        <xdr:cNvSpPr>
          <a:spLocks noChangeShapeType="1"/>
        </xdr:cNvSpPr>
      </xdr:nvSpPr>
      <xdr:spPr bwMode="auto">
        <a:xfrm>
          <a:off x="475297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219075</xdr:rowOff>
    </xdr:from>
    <xdr:to>
      <xdr:col>14</xdr:col>
      <xdr:colOff>457200</xdr:colOff>
      <xdr:row>13</xdr:row>
      <xdr:rowOff>219075</xdr:rowOff>
    </xdr:to>
    <xdr:sp macro="" textlink="">
      <xdr:nvSpPr>
        <xdr:cNvPr id="193983" name="Line 3"/>
        <xdr:cNvSpPr>
          <a:spLocks noChangeShapeType="1"/>
        </xdr:cNvSpPr>
      </xdr:nvSpPr>
      <xdr:spPr bwMode="auto">
        <a:xfrm>
          <a:off x="5981700" y="32194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cxnSp macro="">
      <xdr:nvCxnSpPr>
        <xdr:cNvPr id="193984" name="ลูกศรเชื่อมต่อแบบตรง 14"/>
        <xdr:cNvCxnSpPr>
          <a:cxnSpLocks noChangeShapeType="1"/>
        </xdr:cNvCxnSpPr>
      </xdr:nvCxnSpPr>
      <xdr:spPr bwMode="auto">
        <a:xfrm>
          <a:off x="5981700" y="38100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1</xdr:col>
      <xdr:colOff>304800</xdr:colOff>
      <xdr:row>2</xdr:row>
      <xdr:rowOff>209550</xdr:rowOff>
    </xdr:to>
    <xdr:pic>
      <xdr:nvPicPr>
        <xdr:cNvPr id="1781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95250</xdr:rowOff>
    </xdr:from>
    <xdr:to>
      <xdr:col>1</xdr:col>
      <xdr:colOff>304800</xdr:colOff>
      <xdr:row>2</xdr:row>
      <xdr:rowOff>209550</xdr:rowOff>
    </xdr:to>
    <xdr:pic>
      <xdr:nvPicPr>
        <xdr:cNvPr id="1781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</xdr:row>
      <xdr:rowOff>123825</xdr:rowOff>
    </xdr:from>
    <xdr:to>
      <xdr:col>18</xdr:col>
      <xdr:colOff>0</xdr:colOff>
      <xdr:row>7</xdr:row>
      <xdr:rowOff>123825</xdr:rowOff>
    </xdr:to>
    <xdr:cxnSp macro="">
      <xdr:nvCxnSpPr>
        <xdr:cNvPr id="178113" name="ลูกศรเชื่อมต่อแบบตรง 14"/>
        <xdr:cNvCxnSpPr>
          <a:cxnSpLocks noChangeShapeType="1"/>
        </xdr:cNvCxnSpPr>
      </xdr:nvCxnSpPr>
      <xdr:spPr bwMode="auto">
        <a:xfrm>
          <a:off x="6457950" y="17526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78114" name="ลูกศรเชื่อมต่อแบบตรง 14"/>
        <xdr:cNvCxnSpPr>
          <a:cxnSpLocks noChangeShapeType="1"/>
        </xdr:cNvCxnSpPr>
      </xdr:nvCxnSpPr>
      <xdr:spPr bwMode="auto">
        <a:xfrm>
          <a:off x="3762375" y="38100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9525</xdr:colOff>
      <xdr:row>19</xdr:row>
      <xdr:rowOff>123825</xdr:rowOff>
    </xdr:to>
    <xdr:cxnSp macro="">
      <xdr:nvCxnSpPr>
        <xdr:cNvPr id="178115" name="ลูกศรเชื่อมต่อแบบตรง 14"/>
        <xdr:cNvCxnSpPr>
          <a:cxnSpLocks noChangeShapeType="1"/>
        </xdr:cNvCxnSpPr>
      </xdr:nvCxnSpPr>
      <xdr:spPr bwMode="auto">
        <a:xfrm>
          <a:off x="3762375" y="4495800"/>
          <a:ext cx="1495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17</xdr:col>
      <xdr:colOff>0</xdr:colOff>
      <xdr:row>19</xdr:row>
      <xdr:rowOff>123825</xdr:rowOff>
    </xdr:to>
    <xdr:cxnSp macro="">
      <xdr:nvCxnSpPr>
        <xdr:cNvPr id="178116" name="ลูกศรเชื่อมต่อแบบตรง 14"/>
        <xdr:cNvCxnSpPr>
          <a:cxnSpLocks noChangeShapeType="1"/>
        </xdr:cNvCxnSpPr>
      </xdr:nvCxnSpPr>
      <xdr:spPr bwMode="auto">
        <a:xfrm>
          <a:off x="5981700" y="44958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178117" name="ลูกศรเชื่อมต่อแบบตรง 14"/>
        <xdr:cNvCxnSpPr>
          <a:cxnSpLocks noChangeShapeType="1"/>
        </xdr:cNvCxnSpPr>
      </xdr:nvCxnSpPr>
      <xdr:spPr bwMode="auto">
        <a:xfrm>
          <a:off x="3762375" y="31242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0</xdr:colOff>
      <xdr:row>13</xdr:row>
      <xdr:rowOff>133350</xdr:rowOff>
    </xdr:to>
    <xdr:sp macro="" textlink="">
      <xdr:nvSpPr>
        <xdr:cNvPr id="178118" name="Line 16"/>
        <xdr:cNvSpPr>
          <a:spLocks noChangeShapeType="1"/>
        </xdr:cNvSpPr>
      </xdr:nvSpPr>
      <xdr:spPr bwMode="auto">
        <a:xfrm>
          <a:off x="6934200" y="31337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457200</xdr:colOff>
      <xdr:row>14</xdr:row>
      <xdr:rowOff>0</xdr:rowOff>
    </xdr:to>
    <xdr:sp macro="" textlink="">
      <xdr:nvSpPr>
        <xdr:cNvPr id="178119" name="Line 3"/>
        <xdr:cNvSpPr>
          <a:spLocks noChangeShapeType="1"/>
        </xdr:cNvSpPr>
      </xdr:nvSpPr>
      <xdr:spPr bwMode="auto">
        <a:xfrm>
          <a:off x="5981700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998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238125</xdr:colOff>
      <xdr:row>7</xdr:row>
      <xdr:rowOff>123825</xdr:rowOff>
    </xdr:from>
    <xdr:to>
      <xdr:col>14</xdr:col>
      <xdr:colOff>476250</xdr:colOff>
      <xdr:row>7</xdr:row>
      <xdr:rowOff>123825</xdr:rowOff>
    </xdr:to>
    <xdr:sp macro="" textlink="">
      <xdr:nvSpPr>
        <xdr:cNvPr id="199887" name="Line 3"/>
        <xdr:cNvSpPr>
          <a:spLocks noChangeShapeType="1"/>
        </xdr:cNvSpPr>
      </xdr:nvSpPr>
      <xdr:spPr bwMode="auto">
        <a:xfrm>
          <a:off x="5981700" y="17526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sp macro="" textlink="">
      <xdr:nvSpPr>
        <xdr:cNvPr id="199888" name="Line 5"/>
        <xdr:cNvSpPr>
          <a:spLocks noChangeShapeType="1"/>
        </xdr:cNvSpPr>
      </xdr:nvSpPr>
      <xdr:spPr bwMode="auto">
        <a:xfrm>
          <a:off x="3762375" y="38195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238125</xdr:colOff>
      <xdr:row>16</xdr:row>
      <xdr:rowOff>123825</xdr:rowOff>
    </xdr:from>
    <xdr:to>
      <xdr:col>14</xdr:col>
      <xdr:colOff>476250</xdr:colOff>
      <xdr:row>16</xdr:row>
      <xdr:rowOff>123825</xdr:rowOff>
    </xdr:to>
    <xdr:sp macro="" textlink="">
      <xdr:nvSpPr>
        <xdr:cNvPr id="199889" name="Line 3"/>
        <xdr:cNvSpPr>
          <a:spLocks noChangeShapeType="1"/>
        </xdr:cNvSpPr>
      </xdr:nvSpPr>
      <xdr:spPr bwMode="auto">
        <a:xfrm>
          <a:off x="5981700" y="38100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99890" name="Line 3"/>
        <xdr:cNvSpPr>
          <a:spLocks noChangeShapeType="1"/>
        </xdr:cNvSpPr>
      </xdr:nvSpPr>
      <xdr:spPr bwMode="auto">
        <a:xfrm>
          <a:off x="376237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199891" name="ลูกศรเชื่อมต่อแบบตรง 14"/>
        <xdr:cNvCxnSpPr>
          <a:cxnSpLocks noChangeShapeType="1"/>
        </xdr:cNvCxnSpPr>
      </xdr:nvCxnSpPr>
      <xdr:spPr bwMode="auto">
        <a:xfrm>
          <a:off x="3762375" y="17526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199892" name="ลูกศรเชื่อมต่อแบบตรง 14"/>
        <xdr:cNvCxnSpPr>
          <a:cxnSpLocks noChangeShapeType="1"/>
        </xdr:cNvCxnSpPr>
      </xdr:nvCxnSpPr>
      <xdr:spPr bwMode="auto">
        <a:xfrm>
          <a:off x="3762375" y="24288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238125</xdr:colOff>
      <xdr:row>10</xdr:row>
      <xdr:rowOff>114300</xdr:rowOff>
    </xdr:from>
    <xdr:to>
      <xdr:col>16</xdr:col>
      <xdr:colOff>0</xdr:colOff>
      <xdr:row>10</xdr:row>
      <xdr:rowOff>114300</xdr:rowOff>
    </xdr:to>
    <xdr:sp macro="" textlink="">
      <xdr:nvSpPr>
        <xdr:cNvPr id="199893" name="Line 16"/>
        <xdr:cNvSpPr>
          <a:spLocks noChangeShapeType="1"/>
        </xdr:cNvSpPr>
      </xdr:nvSpPr>
      <xdr:spPr bwMode="auto">
        <a:xfrm>
          <a:off x="5981700" y="24288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0</xdr:colOff>
      <xdr:row>13</xdr:row>
      <xdr:rowOff>133350</xdr:rowOff>
    </xdr:to>
    <xdr:sp macro="" textlink="">
      <xdr:nvSpPr>
        <xdr:cNvPr id="199894" name="Line 16"/>
        <xdr:cNvSpPr>
          <a:spLocks noChangeShapeType="1"/>
        </xdr:cNvSpPr>
      </xdr:nvSpPr>
      <xdr:spPr bwMode="auto">
        <a:xfrm>
          <a:off x="6934200" y="31337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199895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99896" name="Line 7"/>
        <xdr:cNvSpPr>
          <a:spLocks noChangeShapeType="1"/>
        </xdr:cNvSpPr>
      </xdr:nvSpPr>
      <xdr:spPr bwMode="auto">
        <a:xfrm>
          <a:off x="475297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114300</xdr:rowOff>
    </xdr:from>
    <xdr:to>
      <xdr:col>17</xdr:col>
      <xdr:colOff>0</xdr:colOff>
      <xdr:row>19</xdr:row>
      <xdr:rowOff>114300</xdr:rowOff>
    </xdr:to>
    <xdr:cxnSp macro="">
      <xdr:nvCxnSpPr>
        <xdr:cNvPr id="199897" name="ลูกศรเชื่อมต่อแบบตรง 14"/>
        <xdr:cNvCxnSpPr>
          <a:cxnSpLocks noChangeShapeType="1"/>
        </xdr:cNvCxnSpPr>
      </xdr:nvCxnSpPr>
      <xdr:spPr bwMode="auto">
        <a:xfrm>
          <a:off x="5991225" y="4486275"/>
          <a:ext cx="1895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228600</xdr:colOff>
      <xdr:row>13</xdr:row>
      <xdr:rowOff>209550</xdr:rowOff>
    </xdr:from>
    <xdr:to>
      <xdr:col>14</xdr:col>
      <xdr:colOff>447675</xdr:colOff>
      <xdr:row>13</xdr:row>
      <xdr:rowOff>209550</xdr:rowOff>
    </xdr:to>
    <xdr:sp macro="" textlink="">
      <xdr:nvSpPr>
        <xdr:cNvPr id="199898" name="Line 3"/>
        <xdr:cNvSpPr>
          <a:spLocks noChangeShapeType="1"/>
        </xdr:cNvSpPr>
      </xdr:nvSpPr>
      <xdr:spPr bwMode="auto">
        <a:xfrm>
          <a:off x="5972175" y="320992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949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94993" name="Line 3"/>
        <xdr:cNvSpPr>
          <a:spLocks noChangeShapeType="1"/>
        </xdr:cNvSpPr>
      </xdr:nvSpPr>
      <xdr:spPr bwMode="auto">
        <a:xfrm>
          <a:off x="3762375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sp macro="" textlink="">
      <xdr:nvSpPr>
        <xdr:cNvPr id="194994" name="Line 5"/>
        <xdr:cNvSpPr>
          <a:spLocks noChangeShapeType="1"/>
        </xdr:cNvSpPr>
      </xdr:nvSpPr>
      <xdr:spPr bwMode="auto">
        <a:xfrm>
          <a:off x="4257675" y="2447925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123825</xdr:rowOff>
    </xdr:from>
    <xdr:to>
      <xdr:col>11</xdr:col>
      <xdr:colOff>495300</xdr:colOff>
      <xdr:row>13</xdr:row>
      <xdr:rowOff>123825</xdr:rowOff>
    </xdr:to>
    <xdr:cxnSp macro="">
      <xdr:nvCxnSpPr>
        <xdr:cNvPr id="194995" name="ลูกศรเชื่อมต่อแบบตรง 14"/>
        <xdr:cNvCxnSpPr>
          <a:cxnSpLocks noChangeShapeType="1"/>
        </xdr:cNvCxnSpPr>
      </xdr:nvCxnSpPr>
      <xdr:spPr bwMode="auto">
        <a:xfrm>
          <a:off x="3771900" y="3124200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0</xdr:colOff>
      <xdr:row>13</xdr:row>
      <xdr:rowOff>133350</xdr:rowOff>
    </xdr:to>
    <xdr:sp macro="" textlink="">
      <xdr:nvSpPr>
        <xdr:cNvPr id="194996" name="Line 16"/>
        <xdr:cNvSpPr>
          <a:spLocks noChangeShapeType="1"/>
        </xdr:cNvSpPr>
      </xdr:nvSpPr>
      <xdr:spPr bwMode="auto">
        <a:xfrm>
          <a:off x="6934200" y="31337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94997" name="ลูกศรเชื่อมต่อแบบตรง 14"/>
        <xdr:cNvCxnSpPr>
          <a:cxnSpLocks noChangeShapeType="1"/>
        </xdr:cNvCxnSpPr>
      </xdr:nvCxnSpPr>
      <xdr:spPr bwMode="auto">
        <a:xfrm>
          <a:off x="3762375" y="38004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0</xdr:colOff>
      <xdr:row>16</xdr:row>
      <xdr:rowOff>133350</xdr:rowOff>
    </xdr:to>
    <xdr:sp macro="" textlink="">
      <xdr:nvSpPr>
        <xdr:cNvPr id="194998" name="Line 16"/>
        <xdr:cNvSpPr>
          <a:spLocks noChangeShapeType="1"/>
        </xdr:cNvSpPr>
      </xdr:nvSpPr>
      <xdr:spPr bwMode="auto">
        <a:xfrm>
          <a:off x="5981700" y="38195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94999" name="Line 3"/>
        <xdr:cNvSpPr>
          <a:spLocks noChangeShapeType="1"/>
        </xdr:cNvSpPr>
      </xdr:nvSpPr>
      <xdr:spPr bwMode="auto">
        <a:xfrm>
          <a:off x="376237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95000" name="Line 3"/>
        <xdr:cNvSpPr>
          <a:spLocks noChangeShapeType="1"/>
        </xdr:cNvSpPr>
      </xdr:nvSpPr>
      <xdr:spPr bwMode="auto">
        <a:xfrm>
          <a:off x="475297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123825</xdr:rowOff>
    </xdr:from>
    <xdr:to>
      <xdr:col>17</xdr:col>
      <xdr:colOff>0</xdr:colOff>
      <xdr:row>19</xdr:row>
      <xdr:rowOff>123825</xdr:rowOff>
    </xdr:to>
    <xdr:cxnSp macro="">
      <xdr:nvCxnSpPr>
        <xdr:cNvPr id="195001" name="ลูกศรเชื่อมต่อแบบตรง 14"/>
        <xdr:cNvCxnSpPr>
          <a:cxnSpLocks noChangeShapeType="1"/>
        </xdr:cNvCxnSpPr>
      </xdr:nvCxnSpPr>
      <xdr:spPr bwMode="auto">
        <a:xfrm>
          <a:off x="5981700" y="44958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195002" name="Line 7"/>
        <xdr:cNvSpPr>
          <a:spLocks noChangeShapeType="1"/>
        </xdr:cNvSpPr>
      </xdr:nvSpPr>
      <xdr:spPr bwMode="auto">
        <a:xfrm>
          <a:off x="4752975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114300</xdr:rowOff>
    </xdr:from>
    <xdr:to>
      <xdr:col>17</xdr:col>
      <xdr:colOff>0</xdr:colOff>
      <xdr:row>7</xdr:row>
      <xdr:rowOff>114300</xdr:rowOff>
    </xdr:to>
    <xdr:cxnSp macro="">
      <xdr:nvCxnSpPr>
        <xdr:cNvPr id="195003" name="ลูกศรเชื่อมต่อแบบตรง 14"/>
        <xdr:cNvCxnSpPr>
          <a:cxnSpLocks noChangeShapeType="1"/>
        </xdr:cNvCxnSpPr>
      </xdr:nvCxnSpPr>
      <xdr:spPr bwMode="auto">
        <a:xfrm>
          <a:off x="5991225" y="1743075"/>
          <a:ext cx="1895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13</xdr:row>
      <xdr:rowOff>219075</xdr:rowOff>
    </xdr:from>
    <xdr:to>
      <xdr:col>14</xdr:col>
      <xdr:colOff>457200</xdr:colOff>
      <xdr:row>13</xdr:row>
      <xdr:rowOff>219075</xdr:rowOff>
    </xdr:to>
    <xdr:sp macro="" textlink="">
      <xdr:nvSpPr>
        <xdr:cNvPr id="195004" name="Line 3"/>
        <xdr:cNvSpPr>
          <a:spLocks noChangeShapeType="1"/>
        </xdr:cNvSpPr>
      </xdr:nvSpPr>
      <xdr:spPr bwMode="auto">
        <a:xfrm>
          <a:off x="5981700" y="32194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66675</xdr:rowOff>
    </xdr:from>
    <xdr:to>
      <xdr:col>1</xdr:col>
      <xdr:colOff>390525</xdr:colOff>
      <xdr:row>2</xdr:row>
      <xdr:rowOff>219075</xdr:rowOff>
    </xdr:to>
    <xdr:pic>
      <xdr:nvPicPr>
        <xdr:cNvPr id="193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581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66675</xdr:rowOff>
    </xdr:from>
    <xdr:to>
      <xdr:col>1</xdr:col>
      <xdr:colOff>390525</xdr:colOff>
      <xdr:row>2</xdr:row>
      <xdr:rowOff>219075</xdr:rowOff>
    </xdr:to>
    <xdr:pic>
      <xdr:nvPicPr>
        <xdr:cNvPr id="1930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581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93033" name="Line 3"/>
        <xdr:cNvSpPr>
          <a:spLocks noChangeShapeType="1"/>
        </xdr:cNvSpPr>
      </xdr:nvSpPr>
      <xdr:spPr bwMode="auto">
        <a:xfrm>
          <a:off x="3762375" y="16573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193034" name="Line 3"/>
        <xdr:cNvSpPr>
          <a:spLocks noChangeShapeType="1"/>
        </xdr:cNvSpPr>
      </xdr:nvSpPr>
      <xdr:spPr bwMode="auto">
        <a:xfrm>
          <a:off x="4752975" y="16573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123825</xdr:rowOff>
    </xdr:from>
    <xdr:to>
      <xdr:col>18</xdr:col>
      <xdr:colOff>0</xdr:colOff>
      <xdr:row>16</xdr:row>
      <xdr:rowOff>123825</xdr:rowOff>
    </xdr:to>
    <xdr:sp macro="" textlink="">
      <xdr:nvSpPr>
        <xdr:cNvPr id="193035" name="Line 3"/>
        <xdr:cNvSpPr>
          <a:spLocks noChangeShapeType="1"/>
        </xdr:cNvSpPr>
      </xdr:nvSpPr>
      <xdr:spPr bwMode="auto">
        <a:xfrm>
          <a:off x="7410450" y="37242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152400</xdr:rowOff>
    </xdr:from>
    <xdr:to>
      <xdr:col>18</xdr:col>
      <xdr:colOff>0</xdr:colOff>
      <xdr:row>13</xdr:row>
      <xdr:rowOff>152400</xdr:rowOff>
    </xdr:to>
    <xdr:sp macro="" textlink="">
      <xdr:nvSpPr>
        <xdr:cNvPr id="193036" name="Line 5"/>
        <xdr:cNvSpPr>
          <a:spLocks noChangeShapeType="1"/>
        </xdr:cNvSpPr>
      </xdr:nvSpPr>
      <xdr:spPr bwMode="auto">
        <a:xfrm>
          <a:off x="6934200" y="30670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0</xdr:colOff>
      <xdr:row>19</xdr:row>
      <xdr:rowOff>123825</xdr:rowOff>
    </xdr:to>
    <xdr:cxnSp macro="">
      <xdr:nvCxnSpPr>
        <xdr:cNvPr id="193037" name="ลูกศรเชื่อมต่อแบบตรง 14"/>
        <xdr:cNvCxnSpPr>
          <a:cxnSpLocks noChangeShapeType="1"/>
        </xdr:cNvCxnSpPr>
      </xdr:nvCxnSpPr>
      <xdr:spPr bwMode="auto">
        <a:xfrm>
          <a:off x="3762375" y="4410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17</xdr:col>
      <xdr:colOff>0</xdr:colOff>
      <xdr:row>19</xdr:row>
      <xdr:rowOff>123825</xdr:rowOff>
    </xdr:to>
    <xdr:cxnSp macro="">
      <xdr:nvCxnSpPr>
        <xdr:cNvPr id="193038" name="ลูกศรเชื่อมต่อแบบตรง 14"/>
        <xdr:cNvCxnSpPr>
          <a:cxnSpLocks noChangeShapeType="1"/>
        </xdr:cNvCxnSpPr>
      </xdr:nvCxnSpPr>
      <xdr:spPr bwMode="auto">
        <a:xfrm>
          <a:off x="5981700" y="441007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152400</xdr:rowOff>
    </xdr:from>
    <xdr:to>
      <xdr:col>12</xdr:col>
      <xdr:colOff>0</xdr:colOff>
      <xdr:row>13</xdr:row>
      <xdr:rowOff>152400</xdr:rowOff>
    </xdr:to>
    <xdr:cxnSp macro="">
      <xdr:nvCxnSpPr>
        <xdr:cNvPr id="193039" name="ลูกศรเชื่อมต่อแบบตรง 14"/>
        <xdr:cNvCxnSpPr>
          <a:cxnSpLocks noChangeShapeType="1"/>
        </xdr:cNvCxnSpPr>
      </xdr:nvCxnSpPr>
      <xdr:spPr bwMode="auto">
        <a:xfrm>
          <a:off x="3762375" y="30670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193040" name="ลูกศรเชื่อมต่อแบบตรง 14"/>
        <xdr:cNvCxnSpPr>
          <a:cxnSpLocks noChangeShapeType="1"/>
        </xdr:cNvCxnSpPr>
      </xdr:nvCxnSpPr>
      <xdr:spPr bwMode="auto">
        <a:xfrm>
          <a:off x="3762375" y="23431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93041" name="ลูกศรเชื่อมต่อแบบตรง 14"/>
        <xdr:cNvCxnSpPr>
          <a:cxnSpLocks noChangeShapeType="1"/>
        </xdr:cNvCxnSpPr>
      </xdr:nvCxnSpPr>
      <xdr:spPr bwMode="auto">
        <a:xfrm>
          <a:off x="3762375" y="37147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0</xdr:colOff>
      <xdr:row>10</xdr:row>
      <xdr:rowOff>114300</xdr:rowOff>
    </xdr:to>
    <xdr:sp macro="" textlink="">
      <xdr:nvSpPr>
        <xdr:cNvPr id="193042" name="Line 16"/>
        <xdr:cNvSpPr>
          <a:spLocks noChangeShapeType="1"/>
        </xdr:cNvSpPr>
      </xdr:nvSpPr>
      <xdr:spPr bwMode="auto">
        <a:xfrm>
          <a:off x="5981700" y="23431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123825</xdr:rowOff>
    </xdr:from>
    <xdr:to>
      <xdr:col>16</xdr:col>
      <xdr:colOff>0</xdr:colOff>
      <xdr:row>16</xdr:row>
      <xdr:rowOff>123825</xdr:rowOff>
    </xdr:to>
    <xdr:sp macro="" textlink="">
      <xdr:nvSpPr>
        <xdr:cNvPr id="193043" name="Line 16"/>
        <xdr:cNvSpPr>
          <a:spLocks noChangeShapeType="1"/>
        </xdr:cNvSpPr>
      </xdr:nvSpPr>
      <xdr:spPr bwMode="auto">
        <a:xfrm>
          <a:off x="5981700" y="37242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</xdr:row>
      <xdr:rowOff>0</xdr:rowOff>
    </xdr:from>
    <xdr:to>
      <xdr:col>14</xdr:col>
      <xdr:colOff>466725</xdr:colOff>
      <xdr:row>14</xdr:row>
      <xdr:rowOff>0</xdr:rowOff>
    </xdr:to>
    <xdr:sp macro="" textlink="">
      <xdr:nvSpPr>
        <xdr:cNvPr id="193044" name="Line 3"/>
        <xdr:cNvSpPr>
          <a:spLocks noChangeShapeType="1"/>
        </xdr:cNvSpPr>
      </xdr:nvSpPr>
      <xdr:spPr bwMode="auto">
        <a:xfrm>
          <a:off x="5991225" y="31432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960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960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238125</xdr:colOff>
      <xdr:row>19</xdr:row>
      <xdr:rowOff>123825</xdr:rowOff>
    </xdr:from>
    <xdr:to>
      <xdr:col>16</xdr:col>
      <xdr:colOff>0</xdr:colOff>
      <xdr:row>19</xdr:row>
      <xdr:rowOff>123825</xdr:rowOff>
    </xdr:to>
    <xdr:sp macro="" textlink="">
      <xdr:nvSpPr>
        <xdr:cNvPr id="196068" name="Line 16"/>
        <xdr:cNvSpPr>
          <a:spLocks noChangeShapeType="1"/>
        </xdr:cNvSpPr>
      </xdr:nvSpPr>
      <xdr:spPr bwMode="auto">
        <a:xfrm>
          <a:off x="5981700" y="44958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0</xdr:colOff>
      <xdr:row>13</xdr:row>
      <xdr:rowOff>133350</xdr:rowOff>
    </xdr:to>
    <xdr:sp macro="" textlink="">
      <xdr:nvSpPr>
        <xdr:cNvPr id="196069" name="Line 16"/>
        <xdr:cNvSpPr>
          <a:spLocks noChangeShapeType="1"/>
        </xdr:cNvSpPr>
      </xdr:nvSpPr>
      <xdr:spPr bwMode="auto">
        <a:xfrm>
          <a:off x="6934200" y="31337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96070" name="ลูกศรเชื่อมต่อแบบตรง 14"/>
        <xdr:cNvCxnSpPr>
          <a:cxnSpLocks noChangeShapeType="1"/>
        </xdr:cNvCxnSpPr>
      </xdr:nvCxnSpPr>
      <xdr:spPr bwMode="auto">
        <a:xfrm>
          <a:off x="3762375" y="38100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cxnSp macro="">
      <xdr:nvCxnSpPr>
        <xdr:cNvPr id="196071" name="ลูกศรเชื่อมต่อแบบตรง 14"/>
        <xdr:cNvCxnSpPr>
          <a:cxnSpLocks noChangeShapeType="1"/>
        </xdr:cNvCxnSpPr>
      </xdr:nvCxnSpPr>
      <xdr:spPr bwMode="auto">
        <a:xfrm>
          <a:off x="5981700" y="38100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196072" name="ลูกศรเชื่อมต่อแบบตรง 14"/>
        <xdr:cNvCxnSpPr>
          <a:cxnSpLocks noChangeShapeType="1"/>
        </xdr:cNvCxnSpPr>
      </xdr:nvCxnSpPr>
      <xdr:spPr bwMode="auto">
        <a:xfrm>
          <a:off x="3762375" y="44862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196073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96074" name="Line 3"/>
        <xdr:cNvSpPr>
          <a:spLocks noChangeShapeType="1"/>
        </xdr:cNvSpPr>
      </xdr:nvSpPr>
      <xdr:spPr bwMode="auto">
        <a:xfrm>
          <a:off x="3762375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96075" name="Line 3"/>
        <xdr:cNvSpPr>
          <a:spLocks noChangeShapeType="1"/>
        </xdr:cNvSpPr>
      </xdr:nvSpPr>
      <xdr:spPr bwMode="auto">
        <a:xfrm>
          <a:off x="3762375" y="24288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457200</xdr:colOff>
      <xdr:row>14</xdr:row>
      <xdr:rowOff>0</xdr:rowOff>
    </xdr:to>
    <xdr:sp macro="" textlink="">
      <xdr:nvSpPr>
        <xdr:cNvPr id="196076" name="Line 3"/>
        <xdr:cNvSpPr>
          <a:spLocks noChangeShapeType="1"/>
        </xdr:cNvSpPr>
      </xdr:nvSpPr>
      <xdr:spPr bwMode="auto">
        <a:xfrm>
          <a:off x="5981700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114300</xdr:rowOff>
    </xdr:from>
    <xdr:to>
      <xdr:col>16</xdr:col>
      <xdr:colOff>476250</xdr:colOff>
      <xdr:row>7</xdr:row>
      <xdr:rowOff>114300</xdr:rowOff>
    </xdr:to>
    <xdr:sp macro="" textlink="">
      <xdr:nvSpPr>
        <xdr:cNvPr id="196077" name="Line 3"/>
        <xdr:cNvSpPr>
          <a:spLocks noChangeShapeType="1"/>
        </xdr:cNvSpPr>
      </xdr:nvSpPr>
      <xdr:spPr bwMode="auto">
        <a:xfrm>
          <a:off x="6934200" y="17430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495300</xdr:colOff>
      <xdr:row>7</xdr:row>
      <xdr:rowOff>114300</xdr:rowOff>
    </xdr:from>
    <xdr:to>
      <xdr:col>11</xdr:col>
      <xdr:colOff>495300</xdr:colOff>
      <xdr:row>7</xdr:row>
      <xdr:rowOff>114300</xdr:rowOff>
    </xdr:to>
    <xdr:sp macro="" textlink="">
      <xdr:nvSpPr>
        <xdr:cNvPr id="196078" name="Line 7"/>
        <xdr:cNvSpPr>
          <a:spLocks noChangeShapeType="1"/>
        </xdr:cNvSpPr>
      </xdr:nvSpPr>
      <xdr:spPr bwMode="auto">
        <a:xfrm>
          <a:off x="5248275" y="174307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196079" name="Line 16"/>
        <xdr:cNvSpPr>
          <a:spLocks noChangeShapeType="1"/>
        </xdr:cNvSpPr>
      </xdr:nvSpPr>
      <xdr:spPr bwMode="auto">
        <a:xfrm>
          <a:off x="5981700" y="17430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196080" name="ลูกศรเชื่อมต่อแบบตรง 14"/>
        <xdr:cNvCxnSpPr>
          <a:cxnSpLocks noChangeShapeType="1"/>
        </xdr:cNvCxnSpPr>
      </xdr:nvCxnSpPr>
      <xdr:spPr bwMode="auto">
        <a:xfrm>
          <a:off x="5981700" y="24384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841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841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cxnSp macro="">
      <xdr:nvCxnSpPr>
        <xdr:cNvPr id="184187" name="ลูกศรเชื่อมต่อแบบตรง 14"/>
        <xdr:cNvCxnSpPr>
          <a:cxnSpLocks noChangeShapeType="1"/>
        </xdr:cNvCxnSpPr>
      </xdr:nvCxnSpPr>
      <xdr:spPr bwMode="auto">
        <a:xfrm>
          <a:off x="6038850" y="3810000"/>
          <a:ext cx="19335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84188" name="Line 3"/>
        <xdr:cNvSpPr>
          <a:spLocks noChangeShapeType="1"/>
        </xdr:cNvSpPr>
      </xdr:nvSpPr>
      <xdr:spPr bwMode="auto">
        <a:xfrm>
          <a:off x="3867150" y="38004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84189" name="Line 3"/>
        <xdr:cNvSpPr>
          <a:spLocks noChangeShapeType="1"/>
        </xdr:cNvSpPr>
      </xdr:nvSpPr>
      <xdr:spPr bwMode="auto">
        <a:xfrm>
          <a:off x="4857750" y="38004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84190" name="Line 3"/>
        <xdr:cNvSpPr>
          <a:spLocks noChangeShapeType="1"/>
        </xdr:cNvSpPr>
      </xdr:nvSpPr>
      <xdr:spPr bwMode="auto">
        <a:xfrm>
          <a:off x="6991350" y="3114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84191" name="Line 3"/>
        <xdr:cNvSpPr>
          <a:spLocks noChangeShapeType="1"/>
        </xdr:cNvSpPr>
      </xdr:nvSpPr>
      <xdr:spPr bwMode="auto">
        <a:xfrm>
          <a:off x="4857750" y="44862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84192" name="Line 3"/>
        <xdr:cNvSpPr>
          <a:spLocks noChangeShapeType="1"/>
        </xdr:cNvSpPr>
      </xdr:nvSpPr>
      <xdr:spPr bwMode="auto">
        <a:xfrm>
          <a:off x="3867150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184193" name="ลูกศรเชื่อมต่อแบบตรง 14"/>
        <xdr:cNvCxnSpPr>
          <a:cxnSpLocks noChangeShapeType="1"/>
        </xdr:cNvCxnSpPr>
      </xdr:nvCxnSpPr>
      <xdr:spPr bwMode="auto">
        <a:xfrm>
          <a:off x="3867150" y="1752600"/>
          <a:ext cx="19335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7</xdr:row>
      <xdr:rowOff>123825</xdr:rowOff>
    </xdr:from>
    <xdr:to>
      <xdr:col>18</xdr:col>
      <xdr:colOff>0</xdr:colOff>
      <xdr:row>7</xdr:row>
      <xdr:rowOff>123825</xdr:rowOff>
    </xdr:to>
    <xdr:cxnSp macro="">
      <xdr:nvCxnSpPr>
        <xdr:cNvPr id="184194" name="ลูกศรเชื่อมต่อแบบตรง 14"/>
        <xdr:cNvCxnSpPr>
          <a:cxnSpLocks noChangeShapeType="1"/>
        </xdr:cNvCxnSpPr>
      </xdr:nvCxnSpPr>
      <xdr:spPr bwMode="auto">
        <a:xfrm>
          <a:off x="6515100" y="1752600"/>
          <a:ext cx="19335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184195" name="ลูกศรเชื่อมต่อแบบตรง 14"/>
        <xdr:cNvCxnSpPr>
          <a:cxnSpLocks noChangeShapeType="1"/>
        </xdr:cNvCxnSpPr>
      </xdr:nvCxnSpPr>
      <xdr:spPr bwMode="auto">
        <a:xfrm>
          <a:off x="3867150" y="2428875"/>
          <a:ext cx="19335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16</xdr:col>
      <xdr:colOff>0</xdr:colOff>
      <xdr:row>10</xdr:row>
      <xdr:rowOff>123825</xdr:rowOff>
    </xdr:to>
    <xdr:sp macro="" textlink="">
      <xdr:nvSpPr>
        <xdr:cNvPr id="184196" name="Line 16"/>
        <xdr:cNvSpPr>
          <a:spLocks noChangeShapeType="1"/>
        </xdr:cNvSpPr>
      </xdr:nvSpPr>
      <xdr:spPr bwMode="auto">
        <a:xfrm>
          <a:off x="6038850" y="24384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184197" name="Line 5"/>
        <xdr:cNvSpPr>
          <a:spLocks noChangeShapeType="1"/>
        </xdr:cNvSpPr>
      </xdr:nvSpPr>
      <xdr:spPr bwMode="auto">
        <a:xfrm>
          <a:off x="3867150" y="31337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457200</xdr:colOff>
      <xdr:row>14</xdr:row>
      <xdr:rowOff>0</xdr:rowOff>
    </xdr:to>
    <xdr:sp macro="" textlink="">
      <xdr:nvSpPr>
        <xdr:cNvPr id="184198" name="Line 3"/>
        <xdr:cNvSpPr>
          <a:spLocks noChangeShapeType="1"/>
        </xdr:cNvSpPr>
      </xdr:nvSpPr>
      <xdr:spPr bwMode="auto">
        <a:xfrm>
          <a:off x="6038850" y="32289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881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881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188121" name="ลูกศรเชื่อมต่อแบบตรง 14"/>
        <xdr:cNvCxnSpPr>
          <a:cxnSpLocks noChangeShapeType="1"/>
        </xdr:cNvCxnSpPr>
      </xdr:nvCxnSpPr>
      <xdr:spPr bwMode="auto">
        <a:xfrm>
          <a:off x="3762375" y="24384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88122" name="Line 3"/>
        <xdr:cNvSpPr>
          <a:spLocks noChangeShapeType="1"/>
        </xdr:cNvSpPr>
      </xdr:nvSpPr>
      <xdr:spPr bwMode="auto">
        <a:xfrm>
          <a:off x="3762375" y="31146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88123" name="Line 3"/>
        <xdr:cNvSpPr>
          <a:spLocks noChangeShapeType="1"/>
        </xdr:cNvSpPr>
      </xdr:nvSpPr>
      <xdr:spPr bwMode="auto">
        <a:xfrm>
          <a:off x="4752975" y="31146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188124" name="Line 3"/>
        <xdr:cNvSpPr>
          <a:spLocks noChangeShapeType="1"/>
        </xdr:cNvSpPr>
      </xdr:nvSpPr>
      <xdr:spPr bwMode="auto">
        <a:xfrm>
          <a:off x="5981700" y="38004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88125" name="Line 3"/>
        <xdr:cNvSpPr>
          <a:spLocks noChangeShapeType="1"/>
        </xdr:cNvSpPr>
      </xdr:nvSpPr>
      <xdr:spPr bwMode="auto">
        <a:xfrm>
          <a:off x="3762375" y="38004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88126" name="Line 3"/>
        <xdr:cNvSpPr>
          <a:spLocks noChangeShapeType="1"/>
        </xdr:cNvSpPr>
      </xdr:nvSpPr>
      <xdr:spPr bwMode="auto">
        <a:xfrm>
          <a:off x="4752975" y="38004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188127" name="ลูกศรเชื่อมต่อแบบตรง 14"/>
        <xdr:cNvCxnSpPr>
          <a:cxnSpLocks noChangeShapeType="1"/>
        </xdr:cNvCxnSpPr>
      </xdr:nvCxnSpPr>
      <xdr:spPr bwMode="auto">
        <a:xfrm>
          <a:off x="3762375" y="44862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476250</xdr:colOff>
      <xdr:row>19</xdr:row>
      <xdr:rowOff>114300</xdr:rowOff>
    </xdr:to>
    <xdr:sp macro="" textlink="">
      <xdr:nvSpPr>
        <xdr:cNvPr id="188128" name="Line 16"/>
        <xdr:cNvSpPr>
          <a:spLocks noChangeShapeType="1"/>
        </xdr:cNvSpPr>
      </xdr:nvSpPr>
      <xdr:spPr bwMode="auto">
        <a:xfrm>
          <a:off x="5981700" y="44862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7</xdr:row>
      <xdr:rowOff>133350</xdr:rowOff>
    </xdr:from>
    <xdr:to>
      <xdr:col>11</xdr:col>
      <xdr:colOff>0</xdr:colOff>
      <xdr:row>7</xdr:row>
      <xdr:rowOff>133350</xdr:rowOff>
    </xdr:to>
    <xdr:sp macro="" textlink="">
      <xdr:nvSpPr>
        <xdr:cNvPr id="188129" name="Line 5"/>
        <xdr:cNvSpPr>
          <a:spLocks noChangeShapeType="1"/>
        </xdr:cNvSpPr>
      </xdr:nvSpPr>
      <xdr:spPr bwMode="auto">
        <a:xfrm>
          <a:off x="3762375" y="1762125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0</xdr:colOff>
      <xdr:row>7</xdr:row>
      <xdr:rowOff>123825</xdr:rowOff>
    </xdr:to>
    <xdr:cxnSp macro="">
      <xdr:nvCxnSpPr>
        <xdr:cNvPr id="188130" name="ลูกศรเชื่อมต่อแบบตรง 14"/>
        <xdr:cNvCxnSpPr>
          <a:cxnSpLocks noChangeShapeType="1"/>
        </xdr:cNvCxnSpPr>
      </xdr:nvCxnSpPr>
      <xdr:spPr bwMode="auto">
        <a:xfrm>
          <a:off x="5981700" y="17526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188131" name="ลูกศรเชื่อมต่อแบบตรง 14"/>
        <xdr:cNvCxnSpPr>
          <a:cxnSpLocks noChangeShapeType="1"/>
        </xdr:cNvCxnSpPr>
      </xdr:nvCxnSpPr>
      <xdr:spPr bwMode="auto">
        <a:xfrm>
          <a:off x="5981700" y="24384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13</xdr:row>
      <xdr:rowOff>219075</xdr:rowOff>
    </xdr:from>
    <xdr:to>
      <xdr:col>14</xdr:col>
      <xdr:colOff>466725</xdr:colOff>
      <xdr:row>13</xdr:row>
      <xdr:rowOff>219075</xdr:rowOff>
    </xdr:to>
    <xdr:sp macro="" textlink="">
      <xdr:nvSpPr>
        <xdr:cNvPr id="188132" name="Line 3"/>
        <xdr:cNvSpPr>
          <a:spLocks noChangeShapeType="1"/>
        </xdr:cNvSpPr>
      </xdr:nvSpPr>
      <xdr:spPr bwMode="auto">
        <a:xfrm>
          <a:off x="5991225" y="32194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850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850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185095" name="ลูกศรเชื่อมต่อแบบตรง 14"/>
        <xdr:cNvCxnSpPr>
          <a:cxnSpLocks noChangeShapeType="1"/>
        </xdr:cNvCxnSpPr>
      </xdr:nvCxnSpPr>
      <xdr:spPr bwMode="auto">
        <a:xfrm>
          <a:off x="3762375" y="17526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0</xdr:colOff>
      <xdr:row>7</xdr:row>
      <xdr:rowOff>123825</xdr:rowOff>
    </xdr:to>
    <xdr:cxnSp macro="">
      <xdr:nvCxnSpPr>
        <xdr:cNvPr id="185096" name="ลูกศรเชื่อมต่อแบบตรง 14"/>
        <xdr:cNvCxnSpPr>
          <a:cxnSpLocks noChangeShapeType="1"/>
        </xdr:cNvCxnSpPr>
      </xdr:nvCxnSpPr>
      <xdr:spPr bwMode="auto">
        <a:xfrm>
          <a:off x="5981700" y="17526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0</xdr:colOff>
      <xdr:row>19</xdr:row>
      <xdr:rowOff>123825</xdr:rowOff>
    </xdr:to>
    <xdr:cxnSp macro="">
      <xdr:nvCxnSpPr>
        <xdr:cNvPr id="185097" name="ลูกศรเชื่อมต่อแบบตรง 14"/>
        <xdr:cNvCxnSpPr>
          <a:cxnSpLocks noChangeShapeType="1"/>
        </xdr:cNvCxnSpPr>
      </xdr:nvCxnSpPr>
      <xdr:spPr bwMode="auto">
        <a:xfrm>
          <a:off x="3762375" y="44958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185098" name="ลูกศรเชื่อมต่อแบบตรง 14"/>
        <xdr:cNvCxnSpPr>
          <a:cxnSpLocks noChangeShapeType="1"/>
        </xdr:cNvCxnSpPr>
      </xdr:nvCxnSpPr>
      <xdr:spPr bwMode="auto">
        <a:xfrm>
          <a:off x="3762375" y="24288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185099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0</xdr:colOff>
      <xdr:row>10</xdr:row>
      <xdr:rowOff>133350</xdr:rowOff>
    </xdr:to>
    <xdr:sp macro="" textlink="">
      <xdr:nvSpPr>
        <xdr:cNvPr id="185100" name="Line 16"/>
        <xdr:cNvSpPr>
          <a:spLocks noChangeShapeType="1"/>
        </xdr:cNvSpPr>
      </xdr:nvSpPr>
      <xdr:spPr bwMode="auto">
        <a:xfrm>
          <a:off x="5981700" y="24479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0</xdr:colOff>
      <xdr:row>13</xdr:row>
      <xdr:rowOff>133350</xdr:rowOff>
    </xdr:to>
    <xdr:sp macro="" textlink="">
      <xdr:nvSpPr>
        <xdr:cNvPr id="185101" name="Line 16"/>
        <xdr:cNvSpPr>
          <a:spLocks noChangeShapeType="1"/>
        </xdr:cNvSpPr>
      </xdr:nvSpPr>
      <xdr:spPr bwMode="auto">
        <a:xfrm>
          <a:off x="6934200" y="31337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85102" name="Line 3"/>
        <xdr:cNvSpPr>
          <a:spLocks noChangeShapeType="1"/>
        </xdr:cNvSpPr>
      </xdr:nvSpPr>
      <xdr:spPr bwMode="auto">
        <a:xfrm>
          <a:off x="3762375" y="38004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85103" name="Line 3"/>
        <xdr:cNvSpPr>
          <a:spLocks noChangeShapeType="1"/>
        </xdr:cNvSpPr>
      </xdr:nvSpPr>
      <xdr:spPr bwMode="auto">
        <a:xfrm>
          <a:off x="4752975" y="38004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185104" name="Line 3"/>
        <xdr:cNvSpPr>
          <a:spLocks noChangeShapeType="1"/>
        </xdr:cNvSpPr>
      </xdr:nvSpPr>
      <xdr:spPr bwMode="auto">
        <a:xfrm>
          <a:off x="5981700" y="38004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219075</xdr:rowOff>
    </xdr:from>
    <xdr:to>
      <xdr:col>14</xdr:col>
      <xdr:colOff>457200</xdr:colOff>
      <xdr:row>13</xdr:row>
      <xdr:rowOff>219075</xdr:rowOff>
    </xdr:to>
    <xdr:sp macro="" textlink="">
      <xdr:nvSpPr>
        <xdr:cNvPr id="185105" name="Line 3"/>
        <xdr:cNvSpPr>
          <a:spLocks noChangeShapeType="1"/>
        </xdr:cNvSpPr>
      </xdr:nvSpPr>
      <xdr:spPr bwMode="auto">
        <a:xfrm>
          <a:off x="5981700" y="32194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view="pageBreakPreview" zoomScale="120" zoomScaleNormal="115" zoomScaleSheetLayoutView="120" workbookViewId="0">
      <selection activeCell="X21" sqref="X21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5.140625" customWidth="1"/>
    <col min="8" max="8" width="3.7109375" customWidth="1"/>
    <col min="9" max="12" width="7.42578125" customWidth="1"/>
    <col min="13" max="13" width="3.5703125" customWidth="1"/>
    <col min="14" max="14" width="7.140625" customWidth="1"/>
    <col min="15" max="16" width="7.5703125" customWidth="1"/>
    <col min="17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>
      <c r="A3" s="28"/>
      <c r="B3" s="176" t="s">
        <v>55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33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9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31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59"/>
      <c r="B7" s="85" t="s">
        <v>62</v>
      </c>
      <c r="C7" s="59"/>
      <c r="D7" s="59"/>
      <c r="E7" s="59"/>
      <c r="F7" s="83"/>
      <c r="G7" s="42"/>
      <c r="H7" s="153" t="s">
        <v>23</v>
      </c>
      <c r="I7" s="44" t="s">
        <v>75</v>
      </c>
      <c r="J7" s="69"/>
      <c r="K7" s="45" t="s">
        <v>80</v>
      </c>
      <c r="L7" s="45" t="s">
        <v>263</v>
      </c>
      <c r="M7" s="160" t="s">
        <v>24</v>
      </c>
      <c r="O7" s="45"/>
      <c r="P7" s="122"/>
      <c r="Q7" s="44" t="s">
        <v>310</v>
      </c>
      <c r="R7" s="43" t="s">
        <v>265</v>
      </c>
      <c r="S7" s="46"/>
    </row>
    <row r="8" spans="1:19" ht="18" customHeight="1">
      <c r="A8" s="100" t="s">
        <v>63</v>
      </c>
      <c r="B8" s="101" t="s">
        <v>64</v>
      </c>
      <c r="C8" s="100">
        <v>0</v>
      </c>
      <c r="D8" s="100">
        <v>2</v>
      </c>
      <c r="E8" s="100">
        <v>1</v>
      </c>
      <c r="F8" s="84" t="s">
        <v>388</v>
      </c>
      <c r="G8" s="32" t="s">
        <v>25</v>
      </c>
      <c r="H8" s="154"/>
      <c r="I8" s="61"/>
      <c r="J8" s="61"/>
      <c r="K8" s="62"/>
      <c r="L8" s="63"/>
      <c r="M8" s="161"/>
      <c r="N8" s="63"/>
      <c r="O8" s="63"/>
      <c r="P8" s="48"/>
      <c r="Q8" s="120"/>
      <c r="R8" s="63"/>
      <c r="S8" s="49"/>
    </row>
    <row r="9" spans="1:19" ht="18" customHeight="1">
      <c r="A9" s="100" t="s">
        <v>65</v>
      </c>
      <c r="B9" s="101" t="s">
        <v>66</v>
      </c>
      <c r="C9" s="100">
        <v>0</v>
      </c>
      <c r="D9" s="100">
        <v>2</v>
      </c>
      <c r="E9" s="100">
        <v>1</v>
      </c>
      <c r="F9" s="84" t="s">
        <v>396</v>
      </c>
      <c r="G9" s="36"/>
      <c r="H9" s="154"/>
      <c r="I9" s="48" t="s">
        <v>255</v>
      </c>
      <c r="J9" s="71" t="s">
        <v>256</v>
      </c>
      <c r="K9" s="52" t="s">
        <v>78</v>
      </c>
      <c r="L9" s="48" t="s">
        <v>264</v>
      </c>
      <c r="M9" s="161"/>
      <c r="O9" s="52"/>
      <c r="P9" s="123"/>
      <c r="Q9" s="51" t="s">
        <v>311</v>
      </c>
      <c r="R9" s="52" t="s">
        <v>266</v>
      </c>
      <c r="S9" s="53"/>
    </row>
    <row r="10" spans="1:19" ht="18" customHeight="1">
      <c r="A10" s="100" t="s">
        <v>67</v>
      </c>
      <c r="B10" s="101" t="s">
        <v>68</v>
      </c>
      <c r="C10" s="100">
        <v>1</v>
      </c>
      <c r="D10" s="100">
        <v>2</v>
      </c>
      <c r="E10" s="100">
        <v>2</v>
      </c>
      <c r="F10" s="84" t="s">
        <v>383</v>
      </c>
      <c r="G10" s="54"/>
      <c r="H10" s="154"/>
      <c r="I10" s="45" t="s">
        <v>78</v>
      </c>
      <c r="J10" s="45" t="s">
        <v>264</v>
      </c>
      <c r="K10" s="124"/>
      <c r="L10" s="122"/>
      <c r="M10" s="161"/>
      <c r="N10" s="122"/>
      <c r="O10" s="44" t="s">
        <v>310</v>
      </c>
      <c r="P10" s="45" t="s">
        <v>266</v>
      </c>
      <c r="Q10" s="43"/>
      <c r="R10" s="43"/>
      <c r="S10" s="46"/>
    </row>
    <row r="11" spans="1:19" ht="18" customHeight="1">
      <c r="A11" s="59"/>
      <c r="B11" s="85" t="s">
        <v>69</v>
      </c>
      <c r="C11" s="59"/>
      <c r="D11" s="59"/>
      <c r="E11" s="59"/>
      <c r="F11" s="84"/>
      <c r="G11" s="32" t="s">
        <v>26</v>
      </c>
      <c r="H11" s="154"/>
      <c r="I11" s="61"/>
      <c r="J11" s="63"/>
      <c r="K11" s="62"/>
      <c r="L11" s="126"/>
      <c r="M11" s="161"/>
      <c r="N11" s="126"/>
      <c r="O11" s="47"/>
      <c r="P11" s="63"/>
      <c r="Q11" s="62"/>
      <c r="R11" s="63"/>
      <c r="S11" s="49"/>
    </row>
    <row r="12" spans="1:19" ht="18" customHeight="1" thickBot="1">
      <c r="A12" s="59"/>
      <c r="B12" s="85" t="s">
        <v>70</v>
      </c>
      <c r="C12" s="59"/>
      <c r="D12" s="59"/>
      <c r="E12" s="59"/>
      <c r="F12" s="84"/>
      <c r="G12" s="36"/>
      <c r="H12" s="154"/>
      <c r="I12" s="52" t="s">
        <v>80</v>
      </c>
      <c r="J12" s="71">
        <v>4205</v>
      </c>
      <c r="K12" s="125"/>
      <c r="L12" s="123"/>
      <c r="M12" s="161"/>
      <c r="N12" s="126"/>
      <c r="O12" s="47" t="s">
        <v>311</v>
      </c>
      <c r="P12" s="52" t="s">
        <v>265</v>
      </c>
      <c r="Q12" s="71"/>
      <c r="R12" s="50"/>
      <c r="S12" s="53"/>
    </row>
    <row r="13" spans="1:19" ht="18" customHeight="1">
      <c r="A13" s="60" t="s">
        <v>71</v>
      </c>
      <c r="B13" s="60" t="s">
        <v>72</v>
      </c>
      <c r="C13" s="59">
        <v>2</v>
      </c>
      <c r="D13" s="59">
        <v>0</v>
      </c>
      <c r="E13" s="59">
        <v>2</v>
      </c>
      <c r="F13" s="84" t="s">
        <v>393</v>
      </c>
      <c r="G13" s="54"/>
      <c r="H13" s="154"/>
      <c r="I13" s="69" t="s">
        <v>73</v>
      </c>
      <c r="J13" s="69"/>
      <c r="K13" s="44"/>
      <c r="L13" s="45"/>
      <c r="M13" s="162"/>
      <c r="N13" s="164" t="s">
        <v>50</v>
      </c>
      <c r="O13" s="165"/>
      <c r="P13" s="45"/>
      <c r="Q13" s="45"/>
      <c r="R13" s="45"/>
      <c r="S13" s="45"/>
    </row>
    <row r="14" spans="1:19" ht="18" customHeight="1">
      <c r="A14" s="64" t="s">
        <v>73</v>
      </c>
      <c r="B14" s="59" t="s">
        <v>74</v>
      </c>
      <c r="C14" s="59">
        <v>1</v>
      </c>
      <c r="D14" s="59">
        <v>3</v>
      </c>
      <c r="E14" s="59">
        <v>2</v>
      </c>
      <c r="F14" s="84" t="s">
        <v>394</v>
      </c>
      <c r="G14" s="32" t="s">
        <v>27</v>
      </c>
      <c r="H14" s="154"/>
      <c r="I14" s="61"/>
      <c r="J14" s="61"/>
      <c r="K14" s="62"/>
      <c r="L14" s="63"/>
      <c r="M14" s="162"/>
      <c r="N14" s="166" t="s">
        <v>85</v>
      </c>
      <c r="O14" s="167"/>
      <c r="P14" s="61"/>
      <c r="Q14" s="61"/>
      <c r="R14" s="62"/>
      <c r="S14" s="63"/>
    </row>
    <row r="15" spans="1:19" ht="18" customHeight="1" thickBot="1">
      <c r="A15" s="64" t="s">
        <v>75</v>
      </c>
      <c r="B15" s="60" t="s">
        <v>76</v>
      </c>
      <c r="C15" s="59">
        <v>2</v>
      </c>
      <c r="D15" s="59">
        <v>0</v>
      </c>
      <c r="E15" s="59">
        <v>2</v>
      </c>
      <c r="F15" s="84" t="s">
        <v>395</v>
      </c>
      <c r="G15" s="36"/>
      <c r="H15" s="154"/>
      <c r="I15" s="48" t="s">
        <v>431</v>
      </c>
      <c r="J15" s="71"/>
      <c r="K15" s="51"/>
      <c r="L15" s="52" t="s">
        <v>260</v>
      </c>
      <c r="M15" s="162"/>
      <c r="N15" s="93" t="s">
        <v>402</v>
      </c>
      <c r="O15" s="94" t="s">
        <v>364</v>
      </c>
      <c r="P15" s="52"/>
      <c r="Q15" s="52"/>
      <c r="R15" s="52"/>
      <c r="S15" s="52"/>
    </row>
    <row r="16" spans="1:19" ht="18" customHeight="1">
      <c r="A16" s="64"/>
      <c r="B16" s="85" t="s">
        <v>77</v>
      </c>
      <c r="C16" s="59"/>
      <c r="D16" s="59"/>
      <c r="E16" s="59"/>
      <c r="F16" s="84"/>
      <c r="G16" s="54"/>
      <c r="H16" s="154"/>
      <c r="I16" s="44" t="s">
        <v>82</v>
      </c>
      <c r="J16" s="69">
        <v>4208</v>
      </c>
      <c r="K16" s="44" t="s">
        <v>310</v>
      </c>
      <c r="L16" s="69" t="s">
        <v>268</v>
      </c>
      <c r="M16" s="161"/>
      <c r="N16" s="147" t="s">
        <v>65</v>
      </c>
      <c r="O16" s="147"/>
      <c r="P16" s="45"/>
      <c r="Q16" s="95"/>
      <c r="R16" s="45"/>
      <c r="S16" s="45"/>
    </row>
    <row r="17" spans="1:19" ht="18" customHeight="1">
      <c r="A17" s="59" t="s">
        <v>78</v>
      </c>
      <c r="B17" s="60" t="s">
        <v>79</v>
      </c>
      <c r="C17" s="59">
        <v>1</v>
      </c>
      <c r="D17" s="59">
        <v>6</v>
      </c>
      <c r="E17" s="59">
        <v>3</v>
      </c>
      <c r="F17" s="84" t="s">
        <v>261</v>
      </c>
      <c r="G17" s="74" t="s">
        <v>28</v>
      </c>
      <c r="H17" s="154"/>
      <c r="I17" s="61"/>
      <c r="J17" s="61"/>
      <c r="K17" s="47"/>
      <c r="L17" s="63"/>
      <c r="M17" s="161"/>
      <c r="N17" s="148"/>
      <c r="O17" s="148"/>
      <c r="P17" s="61"/>
      <c r="Q17" s="63"/>
      <c r="R17" s="63"/>
      <c r="S17" s="61"/>
    </row>
    <row r="18" spans="1:19" ht="18" customHeight="1">
      <c r="A18" s="59" t="s">
        <v>80</v>
      </c>
      <c r="B18" s="60" t="s">
        <v>81</v>
      </c>
      <c r="C18" s="59">
        <v>1</v>
      </c>
      <c r="D18" s="59">
        <v>6</v>
      </c>
      <c r="E18" s="59">
        <v>3</v>
      </c>
      <c r="F18" s="84" t="s">
        <v>262</v>
      </c>
      <c r="G18" s="36"/>
      <c r="H18" s="154"/>
      <c r="I18" s="48"/>
      <c r="J18" s="71">
        <v>4210</v>
      </c>
      <c r="K18" s="51" t="s">
        <v>311</v>
      </c>
      <c r="L18" s="71" t="s">
        <v>269</v>
      </c>
      <c r="M18" s="161"/>
      <c r="N18" s="149" t="s">
        <v>322</v>
      </c>
      <c r="O18" s="149" t="s">
        <v>289</v>
      </c>
      <c r="P18" s="52"/>
      <c r="Q18" s="52"/>
      <c r="R18" s="71"/>
      <c r="S18" s="52"/>
    </row>
    <row r="19" spans="1:19" ht="18" customHeight="1">
      <c r="A19" s="59" t="s">
        <v>82</v>
      </c>
      <c r="B19" s="60" t="s">
        <v>83</v>
      </c>
      <c r="C19" s="59">
        <v>1</v>
      </c>
      <c r="D19" s="59">
        <v>3</v>
      </c>
      <c r="E19" s="59">
        <v>2</v>
      </c>
      <c r="F19" s="84" t="s">
        <v>407</v>
      </c>
      <c r="G19" s="54"/>
      <c r="H19" s="154"/>
      <c r="I19" s="45" t="s">
        <v>63</v>
      </c>
      <c r="J19" s="69"/>
      <c r="K19" s="70" t="s">
        <v>71</v>
      </c>
      <c r="L19" s="45"/>
      <c r="M19" s="161"/>
      <c r="N19" s="45" t="s">
        <v>67</v>
      </c>
      <c r="O19" s="45"/>
      <c r="P19" s="43"/>
      <c r="Q19" s="118"/>
      <c r="R19" s="43"/>
      <c r="S19" s="46"/>
    </row>
    <row r="20" spans="1:19" ht="18" customHeight="1">
      <c r="A20" s="59"/>
      <c r="B20" s="85" t="s">
        <v>84</v>
      </c>
      <c r="C20" s="59"/>
      <c r="D20" s="59"/>
      <c r="E20" s="59"/>
      <c r="F20" s="84"/>
      <c r="G20" s="32" t="s">
        <v>29</v>
      </c>
      <c r="H20" s="154"/>
      <c r="I20" s="61"/>
      <c r="J20" s="61"/>
      <c r="K20" s="61"/>
      <c r="L20" s="61"/>
      <c r="M20" s="161"/>
      <c r="N20" s="61"/>
      <c r="O20" s="61"/>
      <c r="P20" s="63"/>
      <c r="Q20" s="62"/>
      <c r="R20" s="63"/>
      <c r="S20" s="49"/>
    </row>
    <row r="21" spans="1:19" ht="18" customHeight="1">
      <c r="A21" s="59" t="s">
        <v>85</v>
      </c>
      <c r="B21" s="60" t="s">
        <v>86</v>
      </c>
      <c r="C21" s="59">
        <v>0</v>
      </c>
      <c r="D21" s="59">
        <v>2</v>
      </c>
      <c r="E21" s="59">
        <v>0</v>
      </c>
      <c r="F21" s="84" t="s">
        <v>503</v>
      </c>
      <c r="G21" s="36"/>
      <c r="H21" s="155"/>
      <c r="I21" s="52" t="s">
        <v>272</v>
      </c>
      <c r="J21" s="71" t="s">
        <v>257</v>
      </c>
      <c r="K21" s="52" t="s">
        <v>273</v>
      </c>
      <c r="L21" s="71" t="s">
        <v>259</v>
      </c>
      <c r="M21" s="163"/>
      <c r="N21" s="52" t="s">
        <v>274</v>
      </c>
      <c r="O21" s="52"/>
      <c r="P21" s="50" t="s">
        <v>271</v>
      </c>
      <c r="Q21" s="119"/>
      <c r="R21" s="50"/>
      <c r="S21" s="50"/>
    </row>
    <row r="22" spans="1:19" ht="16.5" customHeight="1">
      <c r="A22" s="65"/>
      <c r="B22" s="65"/>
      <c r="C22" s="79"/>
      <c r="D22" s="79"/>
      <c r="E22" s="7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5"/>
      <c r="B23" s="60"/>
      <c r="C23" s="79"/>
      <c r="D23" s="79"/>
      <c r="E23" s="79"/>
      <c r="F23" s="83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9</v>
      </c>
      <c r="D32" s="80">
        <f>SUM(D8:D26)</f>
        <v>26</v>
      </c>
      <c r="E32" s="80">
        <f>SUM(E8:E31)</f>
        <v>18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E4:E6"/>
    <mergeCell ref="R3:S3"/>
    <mergeCell ref="B3:Q3"/>
    <mergeCell ref="F4:F6"/>
    <mergeCell ref="D4:D6"/>
    <mergeCell ref="L26:O26"/>
    <mergeCell ref="L29:O29"/>
    <mergeCell ref="P28:S28"/>
    <mergeCell ref="H7:H21"/>
    <mergeCell ref="B1:R1"/>
    <mergeCell ref="B2:R2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Normal="100" zoomScaleSheetLayoutView="100" workbookViewId="0">
      <selection activeCell="F15" sqref="F15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 customHeight="1">
      <c r="A3" s="28"/>
      <c r="B3" s="176" t="s">
        <v>58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52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4"/>
      <c r="B7" s="85" t="s">
        <v>131</v>
      </c>
      <c r="C7" s="59"/>
      <c r="D7" s="59"/>
      <c r="E7" s="59"/>
      <c r="F7" s="83"/>
      <c r="G7" s="42"/>
      <c r="H7" s="153" t="s">
        <v>23</v>
      </c>
      <c r="I7" s="45" t="s">
        <v>143</v>
      </c>
      <c r="J7" s="124" t="s">
        <v>337</v>
      </c>
      <c r="K7" s="122"/>
      <c r="L7" s="72"/>
      <c r="M7" s="160" t="s">
        <v>24</v>
      </c>
      <c r="N7" s="122"/>
      <c r="O7" s="45" t="s">
        <v>312</v>
      </c>
      <c r="P7" s="45" t="s">
        <v>335</v>
      </c>
      <c r="Q7" s="92"/>
      <c r="R7" s="43"/>
      <c r="S7" s="46"/>
    </row>
    <row r="8" spans="1:19" ht="18" customHeight="1">
      <c r="A8" s="64" t="s">
        <v>132</v>
      </c>
      <c r="B8" s="60" t="s">
        <v>133</v>
      </c>
      <c r="C8" s="59">
        <v>0</v>
      </c>
      <c r="D8" s="59">
        <v>2</v>
      </c>
      <c r="E8" s="59">
        <v>1</v>
      </c>
      <c r="F8" s="84" t="s">
        <v>382</v>
      </c>
      <c r="G8" s="32" t="s">
        <v>25</v>
      </c>
      <c r="H8" s="154"/>
      <c r="I8" s="61"/>
      <c r="J8" s="62"/>
      <c r="K8" s="126"/>
      <c r="L8" s="120"/>
      <c r="M8" s="161"/>
      <c r="N8" s="126"/>
      <c r="O8" s="61"/>
      <c r="P8" s="63"/>
      <c r="Q8" s="61"/>
      <c r="R8" s="63"/>
      <c r="S8" s="49"/>
    </row>
    <row r="9" spans="1:19" ht="18" customHeight="1">
      <c r="A9" s="64" t="s">
        <v>134</v>
      </c>
      <c r="B9" s="60" t="s">
        <v>135</v>
      </c>
      <c r="C9" s="59">
        <v>2</v>
      </c>
      <c r="D9" s="59">
        <v>0</v>
      </c>
      <c r="E9" s="59">
        <v>2</v>
      </c>
      <c r="F9" s="84" t="s">
        <v>389</v>
      </c>
      <c r="G9" s="36"/>
      <c r="H9" s="154"/>
      <c r="I9" s="52" t="s">
        <v>145</v>
      </c>
      <c r="J9" s="125" t="s">
        <v>338</v>
      </c>
      <c r="K9" s="123"/>
      <c r="L9" s="121"/>
      <c r="M9" s="161"/>
      <c r="N9" s="123"/>
      <c r="O9" s="52" t="s">
        <v>313</v>
      </c>
      <c r="P9" s="52" t="s">
        <v>336</v>
      </c>
      <c r="Q9" s="50"/>
      <c r="R9" s="52"/>
      <c r="S9" s="53"/>
    </row>
    <row r="10" spans="1:19" ht="18" customHeight="1">
      <c r="A10" s="64"/>
      <c r="B10" s="85" t="s">
        <v>136</v>
      </c>
      <c r="C10" s="59"/>
      <c r="D10" s="59"/>
      <c r="E10" s="59"/>
      <c r="F10" s="84"/>
      <c r="G10" s="54"/>
      <c r="H10" s="154"/>
      <c r="I10" s="45" t="s">
        <v>150</v>
      </c>
      <c r="J10" s="45" t="s">
        <v>331</v>
      </c>
      <c r="K10" s="45" t="s">
        <v>312</v>
      </c>
      <c r="L10" s="45" t="s">
        <v>275</v>
      </c>
      <c r="M10" s="161"/>
      <c r="N10" s="45" t="s">
        <v>138</v>
      </c>
      <c r="O10" s="45" t="s">
        <v>469</v>
      </c>
      <c r="P10" s="45" t="s">
        <v>312</v>
      </c>
      <c r="Q10" s="43" t="s">
        <v>467</v>
      </c>
      <c r="R10" s="43"/>
      <c r="S10" s="46"/>
    </row>
    <row r="11" spans="1:19" ht="18" customHeight="1">
      <c r="A11" s="64"/>
      <c r="B11" s="85" t="s">
        <v>137</v>
      </c>
      <c r="C11" s="59"/>
      <c r="D11" s="59"/>
      <c r="E11" s="59"/>
      <c r="F11" s="84"/>
      <c r="G11" s="32" t="s">
        <v>26</v>
      </c>
      <c r="H11" s="154"/>
      <c r="I11" s="61"/>
      <c r="J11" s="61"/>
      <c r="K11" s="61"/>
      <c r="L11" s="63"/>
      <c r="M11" s="161"/>
      <c r="N11" s="61"/>
      <c r="O11" s="61"/>
      <c r="P11" s="61"/>
      <c r="Q11" s="63"/>
      <c r="R11" s="63"/>
      <c r="S11" s="49"/>
    </row>
    <row r="12" spans="1:19" ht="18" customHeight="1" thickBot="1">
      <c r="A12" s="64" t="s">
        <v>138</v>
      </c>
      <c r="B12" s="60" t="s">
        <v>139</v>
      </c>
      <c r="C12" s="59">
        <v>1</v>
      </c>
      <c r="D12" s="59">
        <v>3</v>
      </c>
      <c r="E12" s="59">
        <v>2</v>
      </c>
      <c r="F12" s="84" t="s">
        <v>504</v>
      </c>
      <c r="G12" s="36"/>
      <c r="H12" s="154"/>
      <c r="I12" s="52"/>
      <c r="J12" s="52" t="s">
        <v>343</v>
      </c>
      <c r="K12" s="52" t="s">
        <v>313</v>
      </c>
      <c r="L12" s="71" t="s">
        <v>344</v>
      </c>
      <c r="M12" s="161"/>
      <c r="N12" s="48"/>
      <c r="O12" s="52" t="s">
        <v>470</v>
      </c>
      <c r="P12" s="52" t="s">
        <v>313</v>
      </c>
      <c r="Q12" s="71" t="s">
        <v>472</v>
      </c>
      <c r="R12" s="50"/>
      <c r="S12" s="53"/>
    </row>
    <row r="13" spans="1:19" ht="18" customHeight="1">
      <c r="A13" s="64" t="s">
        <v>140</v>
      </c>
      <c r="B13" s="60" t="s">
        <v>141</v>
      </c>
      <c r="C13" s="59">
        <v>2</v>
      </c>
      <c r="D13" s="59">
        <v>0</v>
      </c>
      <c r="E13" s="59">
        <v>2</v>
      </c>
      <c r="F13" s="84" t="s">
        <v>389</v>
      </c>
      <c r="G13" s="54"/>
      <c r="H13" s="154"/>
      <c r="I13" s="69" t="s">
        <v>148</v>
      </c>
      <c r="J13" s="69"/>
      <c r="K13" s="45"/>
      <c r="L13" s="45"/>
      <c r="M13" s="162"/>
      <c r="N13" s="164" t="s">
        <v>50</v>
      </c>
      <c r="O13" s="165"/>
      <c r="P13" s="45" t="s">
        <v>152</v>
      </c>
      <c r="Q13" s="45"/>
      <c r="R13" s="45"/>
      <c r="S13" s="45"/>
    </row>
    <row r="14" spans="1:19" ht="18" customHeight="1">
      <c r="A14" s="64"/>
      <c r="B14" s="85" t="s">
        <v>142</v>
      </c>
      <c r="C14" s="59"/>
      <c r="D14" s="59"/>
      <c r="E14" s="59"/>
      <c r="F14" s="84"/>
      <c r="G14" s="32" t="s">
        <v>27</v>
      </c>
      <c r="H14" s="154"/>
      <c r="I14" s="61"/>
      <c r="J14" s="61"/>
      <c r="K14" s="61"/>
      <c r="L14" s="63"/>
      <c r="M14" s="162"/>
      <c r="N14" s="166" t="s">
        <v>154</v>
      </c>
      <c r="O14" s="167"/>
      <c r="P14" s="61" t="s">
        <v>473</v>
      </c>
      <c r="Q14" s="61"/>
      <c r="R14" s="62"/>
      <c r="S14" s="63"/>
    </row>
    <row r="15" spans="1:19" ht="18" customHeight="1" thickBot="1">
      <c r="A15" s="59" t="s">
        <v>143</v>
      </c>
      <c r="B15" s="60" t="s">
        <v>144</v>
      </c>
      <c r="C15" s="59">
        <v>1</v>
      </c>
      <c r="D15" s="59">
        <v>6</v>
      </c>
      <c r="E15" s="59">
        <v>3</v>
      </c>
      <c r="F15" s="84" t="s">
        <v>325</v>
      </c>
      <c r="G15" s="36"/>
      <c r="H15" s="154"/>
      <c r="I15" s="48" t="s">
        <v>299</v>
      </c>
      <c r="J15" s="71"/>
      <c r="K15" s="52"/>
      <c r="L15" s="52" t="s">
        <v>300</v>
      </c>
      <c r="M15" s="162"/>
      <c r="N15" s="93" t="s">
        <v>403</v>
      </c>
      <c r="O15" s="94" t="s">
        <v>328</v>
      </c>
      <c r="P15" s="52" t="s">
        <v>420</v>
      </c>
      <c r="Q15" s="52"/>
      <c r="R15" s="52"/>
      <c r="S15" s="52"/>
    </row>
    <row r="16" spans="1:19" ht="18" customHeight="1">
      <c r="A16" s="64" t="s">
        <v>145</v>
      </c>
      <c r="B16" s="60" t="s">
        <v>146</v>
      </c>
      <c r="C16" s="59">
        <v>1</v>
      </c>
      <c r="D16" s="59">
        <v>6</v>
      </c>
      <c r="E16" s="59">
        <v>3</v>
      </c>
      <c r="F16" s="84" t="s">
        <v>334</v>
      </c>
      <c r="G16" s="54"/>
      <c r="H16" s="154"/>
      <c r="I16" s="69" t="s">
        <v>145</v>
      </c>
      <c r="J16" s="44" t="s">
        <v>338</v>
      </c>
      <c r="K16" s="122"/>
      <c r="L16" s="69"/>
      <c r="M16" s="161"/>
      <c r="O16" s="45" t="s">
        <v>312</v>
      </c>
      <c r="P16" s="45" t="s">
        <v>336</v>
      </c>
      <c r="Q16" s="95"/>
      <c r="R16" s="45"/>
      <c r="S16" s="45"/>
    </row>
    <row r="17" spans="1:19" ht="18" customHeight="1">
      <c r="A17" s="64"/>
      <c r="B17" s="85" t="s">
        <v>147</v>
      </c>
      <c r="C17" s="59"/>
      <c r="D17" s="59"/>
      <c r="E17" s="59"/>
      <c r="F17" s="84"/>
      <c r="G17" s="74" t="s">
        <v>28</v>
      </c>
      <c r="H17" s="154"/>
      <c r="I17" s="61"/>
      <c r="J17" s="62"/>
      <c r="K17" s="126"/>
      <c r="L17" s="63"/>
      <c r="M17" s="161"/>
      <c r="O17" s="61"/>
      <c r="P17" s="63"/>
      <c r="Q17" s="63"/>
      <c r="R17" s="63"/>
      <c r="S17" s="61"/>
    </row>
    <row r="18" spans="1:19" ht="18" customHeight="1">
      <c r="A18" s="64" t="s">
        <v>148</v>
      </c>
      <c r="B18" s="60" t="s">
        <v>149</v>
      </c>
      <c r="C18" s="59">
        <v>0</v>
      </c>
      <c r="D18" s="59">
        <v>4</v>
      </c>
      <c r="E18" s="59">
        <v>4</v>
      </c>
      <c r="F18" s="84" t="s">
        <v>293</v>
      </c>
      <c r="G18" s="36"/>
      <c r="H18" s="154"/>
      <c r="I18" s="48" t="s">
        <v>143</v>
      </c>
      <c r="J18" s="51" t="s">
        <v>337</v>
      </c>
      <c r="K18" s="123"/>
      <c r="L18" s="71"/>
      <c r="M18" s="161"/>
      <c r="O18" s="52" t="s">
        <v>313</v>
      </c>
      <c r="P18" s="52" t="s">
        <v>335</v>
      </c>
      <c r="Q18" s="52"/>
      <c r="R18" s="71"/>
      <c r="S18" s="52"/>
    </row>
    <row r="19" spans="1:19" ht="18" customHeight="1">
      <c r="A19" s="64"/>
      <c r="B19" s="85" t="s">
        <v>114</v>
      </c>
      <c r="C19" s="59"/>
      <c r="D19" s="59"/>
      <c r="E19" s="59"/>
      <c r="F19" s="84"/>
      <c r="G19" s="54"/>
      <c r="H19" s="154"/>
      <c r="I19" s="45" t="s">
        <v>132</v>
      </c>
      <c r="J19" s="45"/>
      <c r="K19" s="44" t="s">
        <v>134</v>
      </c>
      <c r="L19" s="69"/>
      <c r="M19" s="161"/>
      <c r="N19" s="45" t="s">
        <v>140</v>
      </c>
      <c r="O19" s="72"/>
      <c r="P19" s="43"/>
      <c r="Q19" s="118"/>
      <c r="R19" s="43"/>
      <c r="S19" s="46"/>
    </row>
    <row r="20" spans="1:19" ht="18" customHeight="1">
      <c r="A20" s="59" t="s">
        <v>150</v>
      </c>
      <c r="B20" s="60" t="s">
        <v>151</v>
      </c>
      <c r="C20" s="59">
        <v>1</v>
      </c>
      <c r="D20" s="59">
        <v>3</v>
      </c>
      <c r="E20" s="59">
        <v>2</v>
      </c>
      <c r="F20" s="84" t="s">
        <v>414</v>
      </c>
      <c r="G20" s="32" t="s">
        <v>29</v>
      </c>
      <c r="H20" s="154"/>
      <c r="I20" s="61"/>
      <c r="J20" s="61"/>
      <c r="K20" s="61"/>
      <c r="L20" s="61"/>
      <c r="M20" s="161"/>
      <c r="N20" s="61"/>
      <c r="O20" s="61"/>
      <c r="P20" s="61"/>
      <c r="Q20" s="62"/>
      <c r="R20" s="63"/>
      <c r="S20" s="49"/>
    </row>
    <row r="21" spans="1:19" ht="18" customHeight="1">
      <c r="A21" s="64" t="s">
        <v>152</v>
      </c>
      <c r="B21" s="60" t="s">
        <v>153</v>
      </c>
      <c r="C21" s="59">
        <v>1</v>
      </c>
      <c r="D21" s="59">
        <v>0</v>
      </c>
      <c r="E21" s="59">
        <v>1</v>
      </c>
      <c r="F21" s="84" t="s">
        <v>419</v>
      </c>
      <c r="G21" s="36"/>
      <c r="H21" s="155"/>
      <c r="I21" s="52" t="s">
        <v>340</v>
      </c>
      <c r="J21" s="52" t="s">
        <v>332</v>
      </c>
      <c r="K21" s="52" t="s">
        <v>339</v>
      </c>
      <c r="L21" s="71" t="s">
        <v>333</v>
      </c>
      <c r="M21" s="163"/>
      <c r="N21" s="52" t="s">
        <v>272</v>
      </c>
      <c r="O21" s="71" t="s">
        <v>333</v>
      </c>
      <c r="P21" s="50"/>
      <c r="Q21" s="119"/>
      <c r="R21" s="50"/>
      <c r="S21" s="50"/>
    </row>
    <row r="22" spans="1:19" ht="16.5" customHeight="1">
      <c r="A22" s="64"/>
      <c r="B22" s="85" t="s">
        <v>84</v>
      </c>
      <c r="C22" s="59"/>
      <c r="D22" s="59"/>
      <c r="E22" s="5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4" t="s">
        <v>154</v>
      </c>
      <c r="B23" s="60" t="s">
        <v>155</v>
      </c>
      <c r="C23" s="59">
        <v>0</v>
      </c>
      <c r="D23" s="59">
        <v>2</v>
      </c>
      <c r="E23" s="59">
        <v>0</v>
      </c>
      <c r="F23" s="84" t="s">
        <v>342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9</v>
      </c>
      <c r="D32" s="80">
        <f>SUM(D8:D24)</f>
        <v>26</v>
      </c>
      <c r="E32" s="80">
        <f>SUM(E8:E24)</f>
        <v>20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Normal="100" zoomScaleSheetLayoutView="100" workbookViewId="0">
      <selection activeCell="L29" sqref="L29:O29"/>
    </sheetView>
  </sheetViews>
  <sheetFormatPr defaultColWidth="9" defaultRowHeight="18.75"/>
  <cols>
    <col min="1" max="1" width="7.140625" style="96" customWidth="1"/>
    <col min="2" max="2" width="15.42578125" style="96" customWidth="1"/>
    <col min="3" max="5" width="2.5703125" style="99" customWidth="1"/>
    <col min="6" max="6" width="17.7109375" style="96" customWidth="1"/>
    <col min="7" max="7" width="4.7109375" style="96" customWidth="1"/>
    <col min="8" max="8" width="3.7109375" style="96" customWidth="1"/>
    <col min="9" max="12" width="7.42578125" style="96" customWidth="1"/>
    <col min="13" max="13" width="3.5703125" style="96" customWidth="1"/>
    <col min="14" max="19" width="7.140625" style="96" customWidth="1"/>
    <col min="20" max="16384" width="9" style="96"/>
  </cols>
  <sheetData>
    <row r="1" spans="1:19" ht="21">
      <c r="A1" s="25"/>
      <c r="B1" s="156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6"/>
    </row>
    <row r="2" spans="1:19" ht="21">
      <c r="A2" s="27"/>
      <c r="B2" s="158" t="s">
        <v>61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4"/>
    </row>
    <row r="3" spans="1:19" ht="21" customHeight="1">
      <c r="A3" s="28"/>
      <c r="B3" s="176" t="s">
        <v>247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39</v>
      </c>
      <c r="S3" s="187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72"/>
      <c r="B5" s="172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3"/>
      <c r="B6" s="173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31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4"/>
      <c r="B7" s="85" t="s">
        <v>131</v>
      </c>
      <c r="C7" s="59"/>
      <c r="D7" s="59"/>
      <c r="E7" s="59"/>
      <c r="F7" s="83"/>
      <c r="G7" s="42"/>
      <c r="H7" s="153" t="s">
        <v>23</v>
      </c>
      <c r="I7" s="44" t="s">
        <v>159</v>
      </c>
      <c r="J7" s="69">
        <v>4206</v>
      </c>
      <c r="K7" s="45" t="s">
        <v>314</v>
      </c>
      <c r="L7" s="72" t="s">
        <v>307</v>
      </c>
      <c r="M7" s="160" t="s">
        <v>24</v>
      </c>
      <c r="N7" s="45" t="s">
        <v>160</v>
      </c>
      <c r="O7" s="45" t="s">
        <v>345</v>
      </c>
      <c r="P7" s="45" t="s">
        <v>314</v>
      </c>
      <c r="Q7" s="92" t="s">
        <v>301</v>
      </c>
      <c r="R7" s="43"/>
      <c r="S7" s="46"/>
    </row>
    <row r="8" spans="1:19" ht="18" customHeight="1">
      <c r="A8" s="64" t="s">
        <v>132</v>
      </c>
      <c r="B8" s="60" t="s">
        <v>133</v>
      </c>
      <c r="C8" s="59">
        <v>0</v>
      </c>
      <c r="D8" s="59">
        <v>2</v>
      </c>
      <c r="E8" s="59">
        <v>1</v>
      </c>
      <c r="F8" s="84" t="s">
        <v>382</v>
      </c>
      <c r="G8" s="32" t="s">
        <v>25</v>
      </c>
      <c r="H8" s="154"/>
      <c r="I8" s="61"/>
      <c r="J8" s="61"/>
      <c r="K8" s="61"/>
      <c r="L8" s="63"/>
      <c r="M8" s="161"/>
      <c r="N8" s="61"/>
      <c r="O8" s="61"/>
      <c r="P8" s="61"/>
      <c r="Q8" s="63"/>
      <c r="R8" s="63"/>
      <c r="S8" s="49"/>
    </row>
    <row r="9" spans="1:19" ht="18" customHeight="1">
      <c r="A9" s="64" t="s">
        <v>134</v>
      </c>
      <c r="B9" s="60" t="s">
        <v>135</v>
      </c>
      <c r="C9" s="59">
        <v>2</v>
      </c>
      <c r="D9" s="59">
        <v>0</v>
      </c>
      <c r="E9" s="59">
        <v>2</v>
      </c>
      <c r="F9" s="84" t="s">
        <v>389</v>
      </c>
      <c r="G9" s="36"/>
      <c r="H9" s="154"/>
      <c r="I9" s="48" t="s">
        <v>160</v>
      </c>
      <c r="J9" s="71">
        <v>4111</v>
      </c>
      <c r="K9" s="52" t="s">
        <v>315</v>
      </c>
      <c r="L9" s="71" t="s">
        <v>301</v>
      </c>
      <c r="M9" s="161"/>
      <c r="N9" s="48" t="s">
        <v>159</v>
      </c>
      <c r="O9" s="52" t="s">
        <v>267</v>
      </c>
      <c r="P9" s="52" t="s">
        <v>315</v>
      </c>
      <c r="Q9" s="71" t="s">
        <v>307</v>
      </c>
      <c r="R9" s="52"/>
      <c r="S9" s="53"/>
    </row>
    <row r="10" spans="1:19" ht="18" customHeight="1">
      <c r="A10" s="64"/>
      <c r="B10" s="85" t="s">
        <v>136</v>
      </c>
      <c r="C10" s="59"/>
      <c r="D10" s="59"/>
      <c r="E10" s="59"/>
      <c r="F10" s="84"/>
      <c r="G10" s="54"/>
      <c r="H10" s="154"/>
      <c r="I10" s="45" t="s">
        <v>148</v>
      </c>
      <c r="J10" s="45"/>
      <c r="K10" s="45"/>
      <c r="L10" s="45"/>
      <c r="M10" s="162"/>
      <c r="N10" s="45" t="s">
        <v>156</v>
      </c>
      <c r="O10" s="45" t="s">
        <v>326</v>
      </c>
      <c r="P10" s="45" t="s">
        <v>314</v>
      </c>
      <c r="Q10" s="69" t="s">
        <v>327</v>
      </c>
      <c r="R10" s="43"/>
      <c r="S10" s="46"/>
    </row>
    <row r="11" spans="1:19" ht="18" customHeight="1">
      <c r="A11" s="64"/>
      <c r="B11" s="85" t="s">
        <v>137</v>
      </c>
      <c r="C11" s="59"/>
      <c r="D11" s="59"/>
      <c r="E11" s="59"/>
      <c r="F11" s="84"/>
      <c r="G11" s="32" t="s">
        <v>26</v>
      </c>
      <c r="H11" s="154"/>
      <c r="I11" s="61"/>
      <c r="J11" s="61"/>
      <c r="K11" s="61"/>
      <c r="L11" s="63"/>
      <c r="M11" s="161"/>
      <c r="N11" s="61"/>
      <c r="O11" s="61"/>
      <c r="P11" s="61"/>
      <c r="Q11" s="63"/>
      <c r="R11" s="63"/>
      <c r="S11" s="49"/>
    </row>
    <row r="12" spans="1:19" ht="18" customHeight="1" thickBot="1">
      <c r="A12" s="64" t="s">
        <v>140</v>
      </c>
      <c r="B12" s="60" t="s">
        <v>141</v>
      </c>
      <c r="C12" s="59">
        <v>2</v>
      </c>
      <c r="D12" s="59">
        <v>0</v>
      </c>
      <c r="E12" s="59">
        <v>2</v>
      </c>
      <c r="F12" s="84" t="s">
        <v>388</v>
      </c>
      <c r="G12" s="36"/>
      <c r="H12" s="154"/>
      <c r="I12" s="52" t="s">
        <v>308</v>
      </c>
      <c r="J12" s="52"/>
      <c r="K12" s="52"/>
      <c r="L12" s="71" t="s">
        <v>307</v>
      </c>
      <c r="M12" s="161"/>
      <c r="N12" s="52"/>
      <c r="O12" s="52" t="s">
        <v>347</v>
      </c>
      <c r="P12" s="52" t="s">
        <v>315</v>
      </c>
      <c r="Q12" s="52" t="s">
        <v>328</v>
      </c>
      <c r="R12" s="50"/>
      <c r="S12" s="53"/>
    </row>
    <row r="13" spans="1:19" ht="18" customHeight="1">
      <c r="A13" s="59" t="s">
        <v>156</v>
      </c>
      <c r="B13" s="60" t="s">
        <v>126</v>
      </c>
      <c r="C13" s="59">
        <v>1</v>
      </c>
      <c r="D13" s="59">
        <v>3</v>
      </c>
      <c r="E13" s="59">
        <v>2</v>
      </c>
      <c r="F13" s="84" t="s">
        <v>449</v>
      </c>
      <c r="G13" s="54"/>
      <c r="H13" s="154"/>
      <c r="I13" s="69" t="s">
        <v>158</v>
      </c>
      <c r="J13" s="69" t="s">
        <v>372</v>
      </c>
      <c r="K13" s="44"/>
      <c r="L13" s="45" t="s">
        <v>314</v>
      </c>
      <c r="M13" s="162"/>
      <c r="N13" s="164" t="s">
        <v>50</v>
      </c>
      <c r="O13" s="165"/>
      <c r="P13" s="45" t="s">
        <v>268</v>
      </c>
      <c r="Q13" s="45"/>
      <c r="R13" s="45"/>
      <c r="S13" s="45"/>
    </row>
    <row r="14" spans="1:19" ht="18" customHeight="1">
      <c r="A14" s="64"/>
      <c r="B14" s="85" t="s">
        <v>157</v>
      </c>
      <c r="C14" s="59"/>
      <c r="D14" s="59"/>
      <c r="E14" s="59"/>
      <c r="F14" s="84"/>
      <c r="G14" s="32" t="s">
        <v>27</v>
      </c>
      <c r="H14" s="154"/>
      <c r="I14" s="61"/>
      <c r="J14" s="61"/>
      <c r="K14" s="62"/>
      <c r="L14" s="61"/>
      <c r="M14" s="162"/>
      <c r="N14" s="166" t="s">
        <v>154</v>
      </c>
      <c r="O14" s="167"/>
      <c r="P14" s="61"/>
      <c r="Q14" s="61"/>
      <c r="R14" s="62"/>
      <c r="S14" s="63"/>
    </row>
    <row r="15" spans="1:19" ht="18" customHeight="1" thickBot="1">
      <c r="A15" s="59" t="s">
        <v>158</v>
      </c>
      <c r="B15" s="60" t="s">
        <v>120</v>
      </c>
      <c r="C15" s="59">
        <v>2</v>
      </c>
      <c r="D15" s="59">
        <v>3</v>
      </c>
      <c r="E15" s="59">
        <v>3</v>
      </c>
      <c r="F15" s="84" t="s">
        <v>424</v>
      </c>
      <c r="G15" s="36"/>
      <c r="H15" s="154"/>
      <c r="I15" s="48"/>
      <c r="J15" s="71">
        <v>4111</v>
      </c>
      <c r="K15" s="51"/>
      <c r="L15" s="52" t="s">
        <v>315</v>
      </c>
      <c r="M15" s="162"/>
      <c r="N15" s="93" t="s">
        <v>403</v>
      </c>
      <c r="O15" s="94" t="s">
        <v>307</v>
      </c>
      <c r="P15" s="52" t="s">
        <v>346</v>
      </c>
      <c r="Q15" s="52"/>
      <c r="R15" s="52"/>
      <c r="S15" s="52"/>
    </row>
    <row r="16" spans="1:19" ht="18" customHeight="1">
      <c r="A16" s="64" t="s">
        <v>159</v>
      </c>
      <c r="B16" s="60" t="s">
        <v>116</v>
      </c>
      <c r="C16" s="59">
        <v>1</v>
      </c>
      <c r="D16" s="59">
        <v>3</v>
      </c>
      <c r="E16" s="59">
        <v>2</v>
      </c>
      <c r="F16" s="84" t="s">
        <v>319</v>
      </c>
      <c r="G16" s="54"/>
      <c r="H16" s="154"/>
      <c r="I16" s="44" t="s">
        <v>140</v>
      </c>
      <c r="J16" s="69"/>
      <c r="K16" s="45" t="s">
        <v>152</v>
      </c>
      <c r="L16" s="72"/>
      <c r="M16" s="161"/>
      <c r="N16" s="45" t="s">
        <v>134</v>
      </c>
      <c r="O16" s="45"/>
      <c r="P16" s="45"/>
      <c r="Q16" s="95"/>
      <c r="R16" s="45"/>
      <c r="S16" s="45"/>
    </row>
    <row r="17" spans="1:19" ht="18" customHeight="1">
      <c r="A17" s="64"/>
      <c r="B17" s="85" t="s">
        <v>147</v>
      </c>
      <c r="C17" s="59"/>
      <c r="D17" s="59"/>
      <c r="E17" s="59"/>
      <c r="F17" s="84"/>
      <c r="G17" s="74" t="s">
        <v>28</v>
      </c>
      <c r="H17" s="154"/>
      <c r="I17" s="61"/>
      <c r="J17" s="61"/>
      <c r="K17" s="61" t="s">
        <v>473</v>
      </c>
      <c r="L17" s="73"/>
      <c r="M17" s="161"/>
      <c r="N17" s="61"/>
      <c r="O17" s="61"/>
      <c r="P17" s="61"/>
      <c r="Q17" s="63"/>
      <c r="R17" s="63"/>
      <c r="S17" s="61"/>
    </row>
    <row r="18" spans="1:19" ht="18" customHeight="1">
      <c r="A18" s="64" t="s">
        <v>148</v>
      </c>
      <c r="B18" s="60" t="s">
        <v>149</v>
      </c>
      <c r="C18" s="59">
        <v>0</v>
      </c>
      <c r="D18" s="59">
        <v>4</v>
      </c>
      <c r="E18" s="59">
        <v>4</v>
      </c>
      <c r="F18" s="84" t="s">
        <v>319</v>
      </c>
      <c r="G18" s="36"/>
      <c r="H18" s="154"/>
      <c r="I18" s="48" t="s">
        <v>272</v>
      </c>
      <c r="J18" s="71" t="s">
        <v>257</v>
      </c>
      <c r="K18" s="52" t="s">
        <v>421</v>
      </c>
      <c r="L18" s="71"/>
      <c r="M18" s="161"/>
      <c r="N18" s="52" t="s">
        <v>339</v>
      </c>
      <c r="O18" s="52" t="s">
        <v>333</v>
      </c>
      <c r="P18" s="52"/>
      <c r="Q18" s="52"/>
      <c r="R18" s="71"/>
      <c r="S18" s="52"/>
    </row>
    <row r="19" spans="1:19" ht="18" customHeight="1">
      <c r="A19" s="64"/>
      <c r="B19" s="85" t="s">
        <v>114</v>
      </c>
      <c r="C19" s="59"/>
      <c r="D19" s="59"/>
      <c r="E19" s="59"/>
      <c r="F19" s="84"/>
      <c r="G19" s="54"/>
      <c r="H19" s="154"/>
      <c r="I19" s="45"/>
      <c r="J19" s="69"/>
      <c r="K19" s="70" t="s">
        <v>132</v>
      </c>
      <c r="L19" s="45"/>
      <c r="M19" s="161"/>
      <c r="N19" s="45"/>
      <c r="O19" s="45"/>
      <c r="P19" s="43"/>
      <c r="Q19" s="118"/>
      <c r="R19" s="43"/>
      <c r="S19" s="46"/>
    </row>
    <row r="20" spans="1:19" ht="18" customHeight="1">
      <c r="A20" s="64" t="s">
        <v>160</v>
      </c>
      <c r="B20" s="60" t="s">
        <v>161</v>
      </c>
      <c r="C20" s="59">
        <v>1</v>
      </c>
      <c r="D20" s="59">
        <v>3</v>
      </c>
      <c r="E20" s="59">
        <v>2</v>
      </c>
      <c r="F20" s="84" t="s">
        <v>295</v>
      </c>
      <c r="G20" s="32" t="s">
        <v>29</v>
      </c>
      <c r="H20" s="154"/>
      <c r="I20" s="61"/>
      <c r="J20" s="61"/>
      <c r="K20" s="61"/>
      <c r="L20" s="61"/>
      <c r="M20" s="161"/>
      <c r="N20" s="61"/>
      <c r="O20" s="61"/>
      <c r="P20" s="61"/>
      <c r="Q20" s="62"/>
      <c r="R20" s="63"/>
      <c r="S20" s="49"/>
    </row>
    <row r="21" spans="1:19" ht="18" customHeight="1">
      <c r="A21" s="64" t="s">
        <v>152</v>
      </c>
      <c r="B21" s="60" t="s">
        <v>153</v>
      </c>
      <c r="C21" s="59">
        <v>1</v>
      </c>
      <c r="D21" s="59">
        <v>0</v>
      </c>
      <c r="E21" s="59">
        <v>1</v>
      </c>
      <c r="F21" s="84" t="s">
        <v>419</v>
      </c>
      <c r="G21" s="36"/>
      <c r="H21" s="155"/>
      <c r="I21" s="52"/>
      <c r="J21" s="71"/>
      <c r="K21" s="52" t="s">
        <v>340</v>
      </c>
      <c r="L21" s="71" t="s">
        <v>332</v>
      </c>
      <c r="M21" s="163"/>
      <c r="N21" s="52"/>
      <c r="O21" s="52"/>
      <c r="P21" s="50"/>
      <c r="Q21" s="119"/>
      <c r="R21" s="50"/>
      <c r="S21" s="50"/>
    </row>
    <row r="22" spans="1:19" ht="16.5" customHeight="1">
      <c r="A22" s="64"/>
      <c r="B22" s="85" t="s">
        <v>84</v>
      </c>
      <c r="C22" s="59"/>
      <c r="D22" s="59"/>
      <c r="E22" s="5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4" t="s">
        <v>154</v>
      </c>
      <c r="B23" s="60" t="s">
        <v>155</v>
      </c>
      <c r="C23" s="59">
        <v>0</v>
      </c>
      <c r="D23" s="59">
        <v>2</v>
      </c>
      <c r="E23" s="59">
        <v>0</v>
      </c>
      <c r="F23" s="84" t="s">
        <v>319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97"/>
      <c r="B26" s="60"/>
      <c r="C26" s="98"/>
      <c r="D26" s="98"/>
      <c r="E26" s="98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97"/>
      <c r="B27" s="97"/>
      <c r="C27" s="98"/>
      <c r="D27" s="98"/>
      <c r="E27" s="98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97"/>
      <c r="B28" s="97"/>
      <c r="C28" s="98"/>
      <c r="D28" s="98"/>
      <c r="E28" s="98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97"/>
      <c r="B29" s="97"/>
      <c r="C29" s="98"/>
      <c r="D29" s="98"/>
      <c r="E29" s="98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97"/>
      <c r="B30" s="97"/>
      <c r="C30" s="98"/>
      <c r="D30" s="98"/>
      <c r="E30" s="98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97"/>
      <c r="B31" s="97"/>
      <c r="C31" s="98"/>
      <c r="D31" s="98"/>
      <c r="E31" s="98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10</v>
      </c>
      <c r="D32" s="80">
        <f>SUM(D8:D24)</f>
        <v>20</v>
      </c>
      <c r="E32" s="80">
        <f>SUM(E8:E24)</f>
        <v>19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4" zoomScaleNormal="145" zoomScaleSheetLayoutView="100" workbookViewId="0">
      <selection activeCell="U28" sqref="U28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>
      <c r="A3" s="28"/>
      <c r="B3" s="176" t="s">
        <v>248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54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4"/>
      <c r="B7" s="85" t="s">
        <v>131</v>
      </c>
      <c r="C7" s="59"/>
      <c r="D7" s="59"/>
      <c r="E7" s="59"/>
      <c r="F7" s="83"/>
      <c r="G7" s="42"/>
      <c r="H7" s="153" t="s">
        <v>23</v>
      </c>
      <c r="I7" s="44" t="s">
        <v>158</v>
      </c>
      <c r="J7" s="69" t="s">
        <v>372</v>
      </c>
      <c r="K7" s="45"/>
      <c r="L7" s="45" t="s">
        <v>316</v>
      </c>
      <c r="M7" s="160" t="s">
        <v>24</v>
      </c>
      <c r="N7" s="45" t="s">
        <v>268</v>
      </c>
      <c r="O7" s="45" t="s">
        <v>152</v>
      </c>
      <c r="P7" s="45"/>
      <c r="Q7" s="92"/>
      <c r="R7" s="43"/>
      <c r="S7" s="46"/>
    </row>
    <row r="8" spans="1:19" ht="18" customHeight="1">
      <c r="A8" s="64" t="s">
        <v>132</v>
      </c>
      <c r="B8" s="60" t="s">
        <v>133</v>
      </c>
      <c r="C8" s="59">
        <v>0</v>
      </c>
      <c r="D8" s="59">
        <v>2</v>
      </c>
      <c r="E8" s="59">
        <v>1</v>
      </c>
      <c r="F8" s="84" t="s">
        <v>382</v>
      </c>
      <c r="G8" s="32" t="s">
        <v>25</v>
      </c>
      <c r="H8" s="154"/>
      <c r="I8" s="61"/>
      <c r="J8" s="61"/>
      <c r="K8" s="62"/>
      <c r="L8" s="61"/>
      <c r="M8" s="161"/>
      <c r="N8" s="61"/>
      <c r="O8" s="61" t="s">
        <v>298</v>
      </c>
      <c r="P8" s="61"/>
      <c r="Q8" s="61"/>
      <c r="R8" s="63"/>
      <c r="S8" s="49"/>
    </row>
    <row r="9" spans="1:19" ht="18" customHeight="1">
      <c r="A9" s="64" t="s">
        <v>134</v>
      </c>
      <c r="B9" s="60" t="s">
        <v>135</v>
      </c>
      <c r="C9" s="59">
        <v>2</v>
      </c>
      <c r="D9" s="59">
        <v>0</v>
      </c>
      <c r="E9" s="59">
        <v>2</v>
      </c>
      <c r="F9" s="84" t="s">
        <v>389</v>
      </c>
      <c r="G9" s="36"/>
      <c r="H9" s="154"/>
      <c r="I9" s="48"/>
      <c r="J9" s="71">
        <v>4209</v>
      </c>
      <c r="K9" s="52"/>
      <c r="L9" s="52" t="s">
        <v>317</v>
      </c>
      <c r="M9" s="161"/>
      <c r="N9" s="48" t="s">
        <v>269</v>
      </c>
      <c r="O9" s="52" t="s">
        <v>290</v>
      </c>
      <c r="P9" s="48"/>
      <c r="Q9" s="50"/>
      <c r="R9" s="52"/>
      <c r="S9" s="53"/>
    </row>
    <row r="10" spans="1:19" ht="18" customHeight="1">
      <c r="A10" s="64"/>
      <c r="B10" s="85" t="s">
        <v>136</v>
      </c>
      <c r="C10" s="59"/>
      <c r="D10" s="59"/>
      <c r="E10" s="59"/>
      <c r="F10" s="84"/>
      <c r="G10" s="54"/>
      <c r="H10" s="154"/>
      <c r="I10" s="45" t="s">
        <v>134</v>
      </c>
      <c r="J10" s="45"/>
      <c r="K10" s="45" t="s">
        <v>140</v>
      </c>
      <c r="L10" s="45"/>
      <c r="M10" s="161"/>
      <c r="N10" s="45" t="s">
        <v>159</v>
      </c>
      <c r="O10" s="45" t="s">
        <v>348</v>
      </c>
      <c r="P10" s="45" t="s">
        <v>316</v>
      </c>
      <c r="Q10" s="43" t="s">
        <v>349</v>
      </c>
      <c r="R10" s="43"/>
      <c r="S10" s="46"/>
    </row>
    <row r="11" spans="1:19" ht="18" customHeight="1">
      <c r="A11" s="64"/>
      <c r="B11" s="85" t="s">
        <v>137</v>
      </c>
      <c r="C11" s="59"/>
      <c r="D11" s="59"/>
      <c r="E11" s="59"/>
      <c r="F11" s="84"/>
      <c r="G11" s="32" t="s">
        <v>26</v>
      </c>
      <c r="H11" s="154"/>
      <c r="I11" s="61"/>
      <c r="J11" s="61"/>
      <c r="K11" s="61"/>
      <c r="L11" s="61"/>
      <c r="M11" s="161"/>
      <c r="N11" s="61"/>
      <c r="O11" s="61"/>
      <c r="P11" s="61"/>
      <c r="Q11" s="63"/>
      <c r="R11" s="63"/>
      <c r="S11" s="49"/>
    </row>
    <row r="12" spans="1:19" ht="18" customHeight="1" thickBot="1">
      <c r="A12" s="64" t="s">
        <v>140</v>
      </c>
      <c r="B12" s="60" t="s">
        <v>141</v>
      </c>
      <c r="C12" s="59">
        <v>2</v>
      </c>
      <c r="D12" s="59">
        <v>0</v>
      </c>
      <c r="E12" s="59">
        <v>2</v>
      </c>
      <c r="F12" s="84" t="s">
        <v>388</v>
      </c>
      <c r="G12" s="36"/>
      <c r="H12" s="154"/>
      <c r="I12" s="52" t="s">
        <v>339</v>
      </c>
      <c r="J12" s="52" t="s">
        <v>333</v>
      </c>
      <c r="K12" s="52" t="s">
        <v>272</v>
      </c>
      <c r="L12" s="71" t="s">
        <v>257</v>
      </c>
      <c r="M12" s="161"/>
      <c r="N12" s="48"/>
      <c r="O12" s="52" t="s">
        <v>308</v>
      </c>
      <c r="P12" s="52" t="s">
        <v>317</v>
      </c>
      <c r="Q12" s="71" t="s">
        <v>307</v>
      </c>
      <c r="R12" s="50"/>
      <c r="S12" s="53"/>
    </row>
    <row r="13" spans="1:19" ht="18" customHeight="1">
      <c r="A13" s="59" t="s">
        <v>156</v>
      </c>
      <c r="B13" s="60" t="s">
        <v>126</v>
      </c>
      <c r="C13" s="59">
        <v>1</v>
      </c>
      <c r="D13" s="59">
        <v>3</v>
      </c>
      <c r="E13" s="59">
        <v>2</v>
      </c>
      <c r="F13" s="84" t="s">
        <v>448</v>
      </c>
      <c r="G13" s="54"/>
      <c r="H13" s="154"/>
      <c r="I13" s="45" t="s">
        <v>156</v>
      </c>
      <c r="J13" s="45" t="s">
        <v>326</v>
      </c>
      <c r="K13" s="45" t="s">
        <v>316</v>
      </c>
      <c r="L13" s="69" t="s">
        <v>327</v>
      </c>
      <c r="M13" s="162"/>
      <c r="N13" s="164" t="s">
        <v>50</v>
      </c>
      <c r="O13" s="165"/>
      <c r="P13" s="70" t="s">
        <v>132</v>
      </c>
      <c r="Q13" s="45"/>
      <c r="R13" s="45"/>
      <c r="S13" s="45"/>
    </row>
    <row r="14" spans="1:19" ht="18" customHeight="1">
      <c r="A14" s="64"/>
      <c r="B14" s="85" t="s">
        <v>157</v>
      </c>
      <c r="C14" s="59"/>
      <c r="D14" s="59"/>
      <c r="E14" s="59"/>
      <c r="F14" s="84"/>
      <c r="G14" s="32" t="s">
        <v>27</v>
      </c>
      <c r="H14" s="154"/>
      <c r="I14" s="61"/>
      <c r="J14" s="61"/>
      <c r="K14" s="61"/>
      <c r="L14" s="63"/>
      <c r="M14" s="162"/>
      <c r="N14" s="166" t="s">
        <v>154</v>
      </c>
      <c r="O14" s="167"/>
      <c r="P14" s="61"/>
      <c r="Q14" s="61"/>
      <c r="R14" s="62"/>
      <c r="S14" s="63"/>
    </row>
    <row r="15" spans="1:19" ht="18" customHeight="1" thickBot="1">
      <c r="A15" s="59" t="s">
        <v>158</v>
      </c>
      <c r="B15" s="60" t="s">
        <v>120</v>
      </c>
      <c r="C15" s="59">
        <v>2</v>
      </c>
      <c r="D15" s="59">
        <v>3</v>
      </c>
      <c r="E15" s="59">
        <v>3</v>
      </c>
      <c r="F15" s="84" t="s">
        <v>405</v>
      </c>
      <c r="G15" s="36"/>
      <c r="H15" s="154"/>
      <c r="I15" s="52"/>
      <c r="J15" s="52" t="s">
        <v>347</v>
      </c>
      <c r="K15" s="52" t="s">
        <v>317</v>
      </c>
      <c r="L15" s="52" t="s">
        <v>328</v>
      </c>
      <c r="M15" s="162"/>
      <c r="N15" s="93" t="s">
        <v>403</v>
      </c>
      <c r="O15" s="94" t="s">
        <v>463</v>
      </c>
      <c r="P15" s="52" t="s">
        <v>340</v>
      </c>
      <c r="Q15" s="71" t="s">
        <v>332</v>
      </c>
      <c r="R15" s="52"/>
      <c r="S15" s="52"/>
    </row>
    <row r="16" spans="1:19" ht="18" customHeight="1">
      <c r="A16" s="64" t="s">
        <v>159</v>
      </c>
      <c r="B16" s="60" t="s">
        <v>116</v>
      </c>
      <c r="C16" s="59">
        <v>1</v>
      </c>
      <c r="D16" s="59">
        <v>3</v>
      </c>
      <c r="E16" s="59">
        <v>2</v>
      </c>
      <c r="F16" s="84" t="s">
        <v>406</v>
      </c>
      <c r="G16" s="54"/>
      <c r="H16" s="154"/>
      <c r="I16" s="44" t="s">
        <v>160</v>
      </c>
      <c r="J16" s="69">
        <v>4110</v>
      </c>
      <c r="K16" s="45" t="s">
        <v>316</v>
      </c>
      <c r="L16" s="72" t="s">
        <v>429</v>
      </c>
      <c r="M16" s="161"/>
      <c r="N16" s="45" t="s">
        <v>148</v>
      </c>
      <c r="O16" s="45"/>
      <c r="P16" s="45"/>
      <c r="Q16" s="95"/>
      <c r="R16" s="45"/>
      <c r="S16" s="45"/>
    </row>
    <row r="17" spans="1:19" ht="18" customHeight="1">
      <c r="A17" s="64"/>
      <c r="B17" s="85" t="s">
        <v>147</v>
      </c>
      <c r="C17" s="59"/>
      <c r="D17" s="59"/>
      <c r="E17" s="59"/>
      <c r="F17" s="84"/>
      <c r="G17" s="74" t="s">
        <v>28</v>
      </c>
      <c r="H17" s="154"/>
      <c r="I17" s="61"/>
      <c r="J17" s="61"/>
      <c r="K17" s="61"/>
      <c r="L17" s="63"/>
      <c r="M17" s="161"/>
      <c r="N17" s="61"/>
      <c r="O17" s="61"/>
      <c r="P17" s="61"/>
      <c r="Q17" s="63"/>
      <c r="R17" s="63"/>
      <c r="S17" s="61"/>
    </row>
    <row r="18" spans="1:19" ht="18" customHeight="1">
      <c r="A18" s="64" t="s">
        <v>148</v>
      </c>
      <c r="B18" s="60" t="s">
        <v>149</v>
      </c>
      <c r="C18" s="59">
        <v>0</v>
      </c>
      <c r="D18" s="59">
        <v>4</v>
      </c>
      <c r="E18" s="59">
        <v>4</v>
      </c>
      <c r="F18" s="84" t="s">
        <v>261</v>
      </c>
      <c r="G18" s="36"/>
      <c r="H18" s="154"/>
      <c r="I18" s="48"/>
      <c r="J18" s="71">
        <v>4112</v>
      </c>
      <c r="K18" s="52" t="s">
        <v>317</v>
      </c>
      <c r="L18" s="71" t="s">
        <v>346</v>
      </c>
      <c r="M18" s="161"/>
      <c r="N18" s="52" t="s">
        <v>264</v>
      </c>
      <c r="O18" s="52"/>
      <c r="P18" s="52"/>
      <c r="Q18" s="52" t="s">
        <v>266</v>
      </c>
      <c r="R18" s="71"/>
      <c r="S18" s="52"/>
    </row>
    <row r="19" spans="1:19" ht="18" customHeight="1">
      <c r="A19" s="64"/>
      <c r="B19" s="85" t="s">
        <v>114</v>
      </c>
      <c r="C19" s="59"/>
      <c r="D19" s="59"/>
      <c r="E19" s="59"/>
      <c r="F19" s="84"/>
      <c r="G19" s="54"/>
      <c r="H19" s="154"/>
      <c r="I19" s="45"/>
      <c r="J19" s="69"/>
      <c r="K19" s="70"/>
      <c r="L19" s="45"/>
      <c r="M19" s="161"/>
      <c r="N19" s="45"/>
      <c r="O19" s="45"/>
      <c r="P19" s="43"/>
      <c r="Q19" s="118"/>
      <c r="R19" s="43"/>
      <c r="S19" s="46"/>
    </row>
    <row r="20" spans="1:19" ht="18" customHeight="1">
      <c r="A20" s="64" t="s">
        <v>160</v>
      </c>
      <c r="B20" s="60" t="s">
        <v>161</v>
      </c>
      <c r="C20" s="59">
        <v>1</v>
      </c>
      <c r="D20" s="59">
        <v>3</v>
      </c>
      <c r="E20" s="59">
        <v>2</v>
      </c>
      <c r="F20" s="84" t="s">
        <v>430</v>
      </c>
      <c r="G20" s="32" t="s">
        <v>29</v>
      </c>
      <c r="H20" s="154"/>
      <c r="I20" s="61"/>
      <c r="J20" s="61"/>
      <c r="K20" s="62"/>
      <c r="L20" s="48"/>
      <c r="M20" s="161"/>
      <c r="N20" s="61"/>
      <c r="O20" s="61"/>
      <c r="P20" s="61"/>
      <c r="Q20" s="62"/>
      <c r="R20" s="63"/>
      <c r="S20" s="49"/>
    </row>
    <row r="21" spans="1:19" ht="18" customHeight="1">
      <c r="A21" s="64" t="s">
        <v>152</v>
      </c>
      <c r="B21" s="60" t="s">
        <v>153</v>
      </c>
      <c r="C21" s="59">
        <v>1</v>
      </c>
      <c r="D21" s="59">
        <v>0</v>
      </c>
      <c r="E21" s="59">
        <v>1</v>
      </c>
      <c r="F21" s="84" t="s">
        <v>390</v>
      </c>
      <c r="G21" s="36"/>
      <c r="H21" s="155"/>
      <c r="I21" s="52"/>
      <c r="J21" s="71"/>
      <c r="K21" s="52"/>
      <c r="L21" s="71"/>
      <c r="M21" s="163"/>
      <c r="N21" s="52"/>
      <c r="O21" s="52"/>
      <c r="P21" s="50"/>
      <c r="Q21" s="119"/>
      <c r="R21" s="50"/>
      <c r="S21" s="50"/>
    </row>
    <row r="22" spans="1:19" ht="16.5" customHeight="1">
      <c r="A22" s="64"/>
      <c r="B22" s="85" t="s">
        <v>84</v>
      </c>
      <c r="C22" s="59"/>
      <c r="D22" s="59"/>
      <c r="E22" s="5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4" t="s">
        <v>154</v>
      </c>
      <c r="B23" s="60" t="s">
        <v>155</v>
      </c>
      <c r="C23" s="59">
        <v>0</v>
      </c>
      <c r="D23" s="59">
        <v>2</v>
      </c>
      <c r="E23" s="59">
        <v>0</v>
      </c>
      <c r="F23" s="84" t="s">
        <v>474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10</v>
      </c>
      <c r="D32" s="80">
        <f>SUM(D8:D26)</f>
        <v>20</v>
      </c>
      <c r="E32" s="80">
        <f>SUM(E8:E24)</f>
        <v>19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11" zoomScale="140" zoomScaleNormal="130" zoomScaleSheetLayoutView="140" workbookViewId="0">
      <selection activeCell="M24" sqref="M24"/>
    </sheetView>
  </sheetViews>
  <sheetFormatPr defaultColWidth="9" defaultRowHeight="18.75"/>
  <cols>
    <col min="1" max="1" width="7.140625" style="96" customWidth="1"/>
    <col min="2" max="2" width="15.42578125" style="96" customWidth="1"/>
    <col min="3" max="5" width="2.5703125" style="99" customWidth="1"/>
    <col min="6" max="6" width="17.7109375" style="96" customWidth="1"/>
    <col min="7" max="7" width="4.7109375" style="96" customWidth="1"/>
    <col min="8" max="8" width="3.7109375" style="96" customWidth="1"/>
    <col min="9" max="12" width="7.42578125" style="96" customWidth="1"/>
    <col min="13" max="13" width="3.5703125" style="96" customWidth="1"/>
    <col min="14" max="19" width="7.140625" style="96" customWidth="1"/>
    <col min="20" max="16384" width="9" style="96"/>
  </cols>
  <sheetData>
    <row r="1" spans="1:19" ht="21">
      <c r="A1" s="25"/>
      <c r="B1" s="156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6"/>
    </row>
    <row r="2" spans="1:19" ht="21">
      <c r="A2" s="27"/>
      <c r="B2" s="158" t="s">
        <v>61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4"/>
    </row>
    <row r="3" spans="1:19" ht="21" customHeight="1">
      <c r="A3" s="28"/>
      <c r="B3" s="176" t="s">
        <v>59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40</v>
      </c>
      <c r="S3" s="187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72"/>
      <c r="B5" s="172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3"/>
      <c r="B6" s="173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80"/>
      <c r="B7" s="111" t="s">
        <v>62</v>
      </c>
      <c r="C7" s="80"/>
      <c r="D7" s="80"/>
      <c r="E7" s="80"/>
      <c r="F7" s="83"/>
      <c r="G7" s="42"/>
      <c r="H7" s="153" t="s">
        <v>23</v>
      </c>
      <c r="I7" s="44" t="s">
        <v>179</v>
      </c>
      <c r="J7" s="48" t="s">
        <v>484</v>
      </c>
      <c r="K7" s="44" t="s">
        <v>310</v>
      </c>
      <c r="L7" s="69" t="s">
        <v>475</v>
      </c>
      <c r="M7" s="160" t="s">
        <v>24</v>
      </c>
      <c r="N7" s="45" t="s">
        <v>178</v>
      </c>
      <c r="O7" s="44" t="s">
        <v>477</v>
      </c>
      <c r="P7" s="45" t="s">
        <v>478</v>
      </c>
      <c r="Q7" s="92"/>
      <c r="R7" s="43"/>
      <c r="S7" s="46"/>
    </row>
    <row r="8" spans="1:19" ht="18" customHeight="1">
      <c r="A8" s="112" t="s">
        <v>162</v>
      </c>
      <c r="B8" s="112" t="s">
        <v>163</v>
      </c>
      <c r="C8" s="113">
        <v>1</v>
      </c>
      <c r="D8" s="114">
        <v>2</v>
      </c>
      <c r="E8" s="113">
        <v>2</v>
      </c>
      <c r="F8" s="84" t="s">
        <v>386</v>
      </c>
      <c r="G8" s="32" t="s">
        <v>25</v>
      </c>
      <c r="H8" s="154"/>
      <c r="I8" s="61"/>
      <c r="J8" s="61"/>
      <c r="K8" s="61"/>
      <c r="L8" s="63"/>
      <c r="M8" s="161"/>
      <c r="N8" s="61"/>
      <c r="O8" s="61"/>
      <c r="P8" s="62"/>
      <c r="Q8" s="61"/>
      <c r="R8" s="63"/>
      <c r="S8" s="49"/>
    </row>
    <row r="9" spans="1:19" ht="18" customHeight="1">
      <c r="A9" s="112" t="s">
        <v>164</v>
      </c>
      <c r="B9" s="112" t="s">
        <v>165</v>
      </c>
      <c r="C9" s="113">
        <v>3</v>
      </c>
      <c r="D9" s="114">
        <v>0</v>
      </c>
      <c r="E9" s="113">
        <v>3</v>
      </c>
      <c r="F9" s="84" t="s">
        <v>400</v>
      </c>
      <c r="G9" s="36"/>
      <c r="H9" s="154"/>
      <c r="J9" s="71" t="s">
        <v>469</v>
      </c>
      <c r="K9" s="51" t="s">
        <v>311</v>
      </c>
      <c r="L9" s="71" t="s">
        <v>476</v>
      </c>
      <c r="M9" s="161"/>
      <c r="N9" s="48"/>
      <c r="O9" s="51" t="s">
        <v>479</v>
      </c>
      <c r="P9" s="48" t="s">
        <v>480</v>
      </c>
      <c r="Q9" s="50"/>
      <c r="R9" s="52"/>
      <c r="S9" s="53"/>
    </row>
    <row r="10" spans="1:19" ht="18" customHeight="1">
      <c r="A10" s="113" t="s">
        <v>166</v>
      </c>
      <c r="B10" s="117" t="s">
        <v>167</v>
      </c>
      <c r="C10" s="113">
        <v>2</v>
      </c>
      <c r="D10" s="114">
        <v>0</v>
      </c>
      <c r="E10" s="113">
        <v>2</v>
      </c>
      <c r="F10" s="84" t="s">
        <v>384</v>
      </c>
      <c r="G10" s="54"/>
      <c r="H10" s="154"/>
      <c r="I10" s="45" t="s">
        <v>170</v>
      </c>
      <c r="J10" s="45"/>
      <c r="K10" s="45"/>
      <c r="L10" s="45" t="s">
        <v>238</v>
      </c>
      <c r="M10" s="161"/>
      <c r="N10" s="45" t="s">
        <v>162</v>
      </c>
      <c r="O10" s="45"/>
      <c r="P10" s="45"/>
      <c r="Q10" s="43"/>
      <c r="R10" s="43"/>
      <c r="S10" s="46"/>
    </row>
    <row r="11" spans="1:19" ht="18" customHeight="1">
      <c r="A11" s="112"/>
      <c r="B11" s="111" t="s">
        <v>69</v>
      </c>
      <c r="C11" s="113"/>
      <c r="D11" s="114"/>
      <c r="E11" s="113"/>
      <c r="F11" s="84"/>
      <c r="G11" s="32" t="s">
        <v>26</v>
      </c>
      <c r="H11" s="154"/>
      <c r="I11" s="61"/>
      <c r="J11" s="61"/>
      <c r="K11" s="62"/>
      <c r="L11" s="63" t="s">
        <v>357</v>
      </c>
      <c r="M11" s="161"/>
      <c r="N11" s="61"/>
      <c r="O11" s="61"/>
      <c r="P11" s="62"/>
      <c r="Q11" s="63"/>
      <c r="R11" s="63"/>
      <c r="S11" s="49"/>
    </row>
    <row r="12" spans="1:19" ht="18" customHeight="1" thickBot="1">
      <c r="A12" s="112"/>
      <c r="B12" s="111" t="s">
        <v>168</v>
      </c>
      <c r="C12" s="113"/>
      <c r="D12" s="114"/>
      <c r="E12" s="113"/>
      <c r="F12" s="84"/>
      <c r="G12" s="36"/>
      <c r="H12" s="154"/>
      <c r="I12" s="52" t="s">
        <v>356</v>
      </c>
      <c r="J12" s="52"/>
      <c r="K12" s="52" t="s">
        <v>355</v>
      </c>
      <c r="L12" s="71" t="s">
        <v>352</v>
      </c>
      <c r="M12" s="161"/>
      <c r="N12" s="48" t="s">
        <v>359</v>
      </c>
      <c r="O12" s="52"/>
      <c r="P12" s="52" t="s">
        <v>358</v>
      </c>
      <c r="Q12" s="71"/>
      <c r="R12" s="50"/>
      <c r="S12" s="53"/>
    </row>
    <row r="13" spans="1:19" ht="18" customHeight="1">
      <c r="A13" s="112" t="s">
        <v>238</v>
      </c>
      <c r="B13" s="112" t="s">
        <v>169</v>
      </c>
      <c r="C13" s="113">
        <v>1</v>
      </c>
      <c r="D13" s="114">
        <v>0</v>
      </c>
      <c r="E13" s="113">
        <v>1</v>
      </c>
      <c r="F13" s="84" t="s">
        <v>385</v>
      </c>
      <c r="G13" s="54"/>
      <c r="H13" s="154"/>
      <c r="I13" s="69" t="s">
        <v>176</v>
      </c>
      <c r="J13" s="69" t="s">
        <v>285</v>
      </c>
      <c r="K13" s="44"/>
      <c r="L13" s="45"/>
      <c r="M13" s="162"/>
      <c r="N13" s="164" t="s">
        <v>50</v>
      </c>
      <c r="O13" s="165"/>
      <c r="P13" s="44" t="s">
        <v>310</v>
      </c>
      <c r="Q13" s="45" t="s">
        <v>360</v>
      </c>
      <c r="R13" s="45"/>
      <c r="S13" s="45"/>
    </row>
    <row r="14" spans="1:19" ht="18" customHeight="1">
      <c r="A14" s="112" t="s">
        <v>170</v>
      </c>
      <c r="B14" s="112" t="s">
        <v>171</v>
      </c>
      <c r="C14" s="113">
        <v>3</v>
      </c>
      <c r="D14" s="113">
        <v>0</v>
      </c>
      <c r="E14" s="113">
        <v>3</v>
      </c>
      <c r="F14" s="84" t="s">
        <v>353</v>
      </c>
      <c r="G14" s="32" t="s">
        <v>27</v>
      </c>
      <c r="H14" s="154"/>
      <c r="I14" s="61"/>
      <c r="J14" s="61"/>
      <c r="K14" s="62"/>
      <c r="L14" s="61"/>
      <c r="M14" s="162"/>
      <c r="N14" s="166" t="s">
        <v>174</v>
      </c>
      <c r="O14" s="167"/>
      <c r="P14" s="63"/>
      <c r="Q14" s="63"/>
      <c r="R14" s="62"/>
      <c r="S14" s="63"/>
    </row>
    <row r="15" spans="1:19" ht="18" customHeight="1" thickBot="1">
      <c r="A15" s="112"/>
      <c r="B15" s="115" t="s">
        <v>77</v>
      </c>
      <c r="C15" s="113"/>
      <c r="D15" s="114"/>
      <c r="E15" s="113"/>
      <c r="F15" s="84"/>
      <c r="G15" s="36"/>
      <c r="H15" s="154"/>
      <c r="I15" s="48"/>
      <c r="J15" s="71" t="s">
        <v>287</v>
      </c>
      <c r="K15" s="51"/>
      <c r="L15" s="52"/>
      <c r="M15" s="162"/>
      <c r="N15" s="93" t="s">
        <v>401</v>
      </c>
      <c r="O15" s="94" t="s">
        <v>363</v>
      </c>
      <c r="P15" s="51" t="s">
        <v>311</v>
      </c>
      <c r="Q15" s="52" t="s">
        <v>481</v>
      </c>
      <c r="R15" s="52"/>
      <c r="S15" s="52"/>
    </row>
    <row r="16" spans="1:19" ht="18" customHeight="1">
      <c r="A16" s="112" t="s">
        <v>172</v>
      </c>
      <c r="B16" s="115" t="s">
        <v>173</v>
      </c>
      <c r="C16" s="113">
        <v>3</v>
      </c>
      <c r="D16" s="114">
        <v>0</v>
      </c>
      <c r="E16" s="114">
        <v>3</v>
      </c>
      <c r="F16" s="84" t="s">
        <v>445</v>
      </c>
      <c r="G16" s="54"/>
      <c r="H16" s="154"/>
      <c r="I16" s="44" t="s">
        <v>239</v>
      </c>
      <c r="J16" s="69">
        <v>4205</v>
      </c>
      <c r="K16" s="45"/>
      <c r="L16" s="44" t="s">
        <v>310</v>
      </c>
      <c r="M16" s="161"/>
      <c r="N16" s="45" t="s">
        <v>265</v>
      </c>
      <c r="O16" s="45" t="s">
        <v>166</v>
      </c>
      <c r="P16" s="45"/>
      <c r="Q16" s="95"/>
      <c r="R16" s="45"/>
      <c r="S16" s="45"/>
    </row>
    <row r="17" spans="1:19" ht="18" customHeight="1">
      <c r="A17" s="113"/>
      <c r="B17" s="115" t="s">
        <v>114</v>
      </c>
      <c r="C17" s="113"/>
      <c r="D17" s="114"/>
      <c r="E17" s="113"/>
      <c r="F17" s="84"/>
      <c r="G17" s="74" t="s">
        <v>28</v>
      </c>
      <c r="H17" s="154"/>
      <c r="I17" s="61"/>
      <c r="J17" s="61"/>
      <c r="K17" s="62"/>
      <c r="L17" s="61"/>
      <c r="M17" s="161"/>
      <c r="N17" s="61"/>
      <c r="O17" s="61"/>
      <c r="P17" s="61"/>
      <c r="Q17" s="63"/>
      <c r="R17" s="63"/>
      <c r="S17" s="61"/>
    </row>
    <row r="18" spans="1:19" ht="18" customHeight="1">
      <c r="A18" s="113"/>
      <c r="B18" s="115" t="s">
        <v>84</v>
      </c>
      <c r="C18" s="113"/>
      <c r="D18" s="114"/>
      <c r="E18" s="113"/>
      <c r="F18" s="84"/>
      <c r="G18" s="36"/>
      <c r="H18" s="154"/>
      <c r="I18" s="48"/>
      <c r="J18" s="71">
        <v>4206</v>
      </c>
      <c r="K18" s="52"/>
      <c r="L18" s="51" t="s">
        <v>311</v>
      </c>
      <c r="M18" s="161"/>
      <c r="N18" s="52" t="s">
        <v>432</v>
      </c>
      <c r="O18" s="52" t="s">
        <v>361</v>
      </c>
      <c r="P18" s="52" t="s">
        <v>351</v>
      </c>
      <c r="Q18" s="52"/>
      <c r="R18" s="71"/>
      <c r="S18" s="52"/>
    </row>
    <row r="19" spans="1:19" ht="18" customHeight="1">
      <c r="A19" s="112" t="s">
        <v>174</v>
      </c>
      <c r="B19" s="112" t="s">
        <v>118</v>
      </c>
      <c r="C19" s="113">
        <v>0</v>
      </c>
      <c r="D19" s="113">
        <v>2</v>
      </c>
      <c r="E19" s="114">
        <v>0</v>
      </c>
      <c r="F19" s="84" t="s">
        <v>293</v>
      </c>
      <c r="G19" s="54"/>
      <c r="H19" s="154"/>
      <c r="I19" s="45" t="s">
        <v>172</v>
      </c>
      <c r="J19" s="69"/>
      <c r="K19" s="70"/>
      <c r="L19" s="45" t="s">
        <v>164</v>
      </c>
      <c r="M19" s="161"/>
      <c r="N19" s="45"/>
      <c r="O19" s="45"/>
      <c r="P19" s="43"/>
      <c r="Q19" s="118"/>
      <c r="R19" s="43"/>
      <c r="S19" s="46"/>
    </row>
    <row r="20" spans="1:19" ht="18" customHeight="1">
      <c r="A20" s="112"/>
      <c r="B20" s="116" t="s">
        <v>175</v>
      </c>
      <c r="C20" s="113"/>
      <c r="D20" s="114"/>
      <c r="E20" s="113"/>
      <c r="F20" s="84"/>
      <c r="G20" s="32" t="s">
        <v>29</v>
      </c>
      <c r="H20" s="154"/>
      <c r="I20" s="61"/>
      <c r="J20" s="61"/>
      <c r="K20" s="62"/>
      <c r="L20" s="63"/>
      <c r="M20" s="161"/>
      <c r="N20" s="63"/>
      <c r="O20" s="63"/>
      <c r="P20" s="61"/>
      <c r="Q20" s="62"/>
      <c r="R20" s="63"/>
      <c r="S20" s="49"/>
    </row>
    <row r="21" spans="1:19" ht="18" customHeight="1">
      <c r="A21" s="112" t="s">
        <v>176</v>
      </c>
      <c r="B21" s="112" t="s">
        <v>177</v>
      </c>
      <c r="C21" s="113">
        <v>0</v>
      </c>
      <c r="D21" s="114">
        <v>6</v>
      </c>
      <c r="E21" s="113">
        <v>2</v>
      </c>
      <c r="F21" s="84" t="s">
        <v>482</v>
      </c>
      <c r="G21" s="36"/>
      <c r="H21" s="155"/>
      <c r="I21" s="52" t="s">
        <v>350</v>
      </c>
      <c r="J21" s="71"/>
      <c r="K21" s="52" t="s">
        <v>446</v>
      </c>
      <c r="L21" s="71">
        <v>541</v>
      </c>
      <c r="M21" s="163"/>
      <c r="N21" s="52"/>
      <c r="O21" s="52" t="s">
        <v>364</v>
      </c>
      <c r="P21" s="50"/>
      <c r="Q21" s="119"/>
      <c r="R21" s="50"/>
      <c r="S21" s="50"/>
    </row>
    <row r="22" spans="1:19" ht="16.5" customHeight="1">
      <c r="A22" s="112" t="s">
        <v>178</v>
      </c>
      <c r="B22" s="112" t="s">
        <v>83</v>
      </c>
      <c r="C22" s="113">
        <v>1</v>
      </c>
      <c r="D22" s="114">
        <v>2</v>
      </c>
      <c r="E22" s="114">
        <v>2</v>
      </c>
      <c r="F22" s="84" t="s">
        <v>438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2" t="s">
        <v>239</v>
      </c>
      <c r="B23" s="112" t="s">
        <v>240</v>
      </c>
      <c r="C23" s="113">
        <v>2</v>
      </c>
      <c r="D23" s="114">
        <v>3</v>
      </c>
      <c r="E23" s="113">
        <v>3</v>
      </c>
      <c r="F23" s="83" t="s">
        <v>439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12" t="s">
        <v>179</v>
      </c>
      <c r="B24" s="112" t="s">
        <v>180</v>
      </c>
      <c r="C24" s="113">
        <v>1</v>
      </c>
      <c r="D24" s="114">
        <v>3</v>
      </c>
      <c r="E24" s="114">
        <v>2</v>
      </c>
      <c r="F24" s="83" t="s">
        <v>483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97"/>
      <c r="B25" s="97"/>
      <c r="C25" s="98"/>
      <c r="D25" s="98"/>
      <c r="E25" s="98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97"/>
      <c r="B26" s="97"/>
      <c r="C26" s="98"/>
      <c r="D26" s="98"/>
      <c r="E26" s="98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97"/>
      <c r="B27" s="97"/>
      <c r="C27" s="98"/>
      <c r="D27" s="98"/>
      <c r="E27" s="98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97"/>
      <c r="B28" s="97"/>
      <c r="C28" s="98"/>
      <c r="D28" s="98"/>
      <c r="E28" s="98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97"/>
      <c r="B29" s="97"/>
      <c r="C29" s="98"/>
      <c r="D29" s="98"/>
      <c r="E29" s="98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97"/>
      <c r="B30" s="97"/>
      <c r="C30" s="98"/>
      <c r="D30" s="98"/>
      <c r="E30" s="98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97"/>
      <c r="B31" s="97"/>
      <c r="C31" s="98"/>
      <c r="D31" s="98"/>
      <c r="E31" s="98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SUM(C8:C31)</f>
        <v>17</v>
      </c>
      <c r="D32" s="80">
        <f>SUM(D8:D31)</f>
        <v>18</v>
      </c>
      <c r="E32" s="80">
        <f>SUM(E8:E31)</f>
        <v>23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topLeftCell="B3" zoomScale="160" zoomScaleNormal="145" zoomScaleSheetLayoutView="160" workbookViewId="0">
      <selection activeCell="L24" sqref="L24"/>
    </sheetView>
  </sheetViews>
  <sheetFormatPr defaultColWidth="9" defaultRowHeight="18.75"/>
  <cols>
    <col min="1" max="1" width="7.140625" style="96" customWidth="1"/>
    <col min="2" max="2" width="15.42578125" style="96" customWidth="1"/>
    <col min="3" max="5" width="2.5703125" style="99" customWidth="1"/>
    <col min="6" max="6" width="17.7109375" style="96" customWidth="1"/>
    <col min="7" max="7" width="4.7109375" style="96" customWidth="1"/>
    <col min="8" max="8" width="3.7109375" style="96" customWidth="1"/>
    <col min="9" max="12" width="7.42578125" style="96" customWidth="1"/>
    <col min="13" max="13" width="3.5703125" style="96" customWidth="1"/>
    <col min="14" max="15" width="7.42578125" style="96" customWidth="1"/>
    <col min="16" max="19" width="7.140625" style="96" customWidth="1"/>
    <col min="20" max="16384" width="9" style="96"/>
  </cols>
  <sheetData>
    <row r="1" spans="1:19" ht="21">
      <c r="A1" s="25"/>
      <c r="B1" s="156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6"/>
    </row>
    <row r="2" spans="1:19" ht="21">
      <c r="A2" s="27"/>
      <c r="B2" s="158" t="s">
        <v>61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4"/>
    </row>
    <row r="3" spans="1:19" ht="21" customHeight="1">
      <c r="A3" s="28"/>
      <c r="B3" s="176" t="s">
        <v>249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41</v>
      </c>
      <c r="S3" s="187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72"/>
      <c r="B5" s="172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3"/>
      <c r="B6" s="173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80"/>
      <c r="B7" s="111" t="s">
        <v>62</v>
      </c>
      <c r="C7" s="80"/>
      <c r="D7" s="80"/>
      <c r="E7" s="80"/>
      <c r="F7" s="83"/>
      <c r="G7" s="42"/>
      <c r="H7" s="153" t="s">
        <v>23</v>
      </c>
      <c r="I7" s="45" t="s">
        <v>178</v>
      </c>
      <c r="J7" s="44" t="s">
        <v>485</v>
      </c>
      <c r="K7" s="45" t="s">
        <v>486</v>
      </c>
      <c r="L7" s="72"/>
      <c r="M7" s="160" t="s">
        <v>24</v>
      </c>
      <c r="N7" s="45" t="s">
        <v>164</v>
      </c>
      <c r="O7" s="45"/>
      <c r="P7" s="45"/>
      <c r="Q7" s="92"/>
      <c r="R7" s="43"/>
      <c r="S7" s="46"/>
    </row>
    <row r="8" spans="1:19" ht="18" customHeight="1">
      <c r="A8" s="112" t="s">
        <v>162</v>
      </c>
      <c r="B8" s="112" t="s">
        <v>163</v>
      </c>
      <c r="C8" s="113">
        <v>1</v>
      </c>
      <c r="D8" s="114">
        <v>2</v>
      </c>
      <c r="E8" s="113">
        <v>2</v>
      </c>
      <c r="F8" s="84" t="s">
        <v>386</v>
      </c>
      <c r="G8" s="32" t="s">
        <v>25</v>
      </c>
      <c r="H8" s="154"/>
      <c r="I8" s="61"/>
      <c r="J8" s="137"/>
      <c r="K8" s="63"/>
      <c r="L8" s="73"/>
      <c r="M8" s="161"/>
      <c r="N8" s="61"/>
      <c r="O8" s="61"/>
      <c r="P8" s="62"/>
      <c r="Q8" s="61"/>
      <c r="R8" s="63"/>
      <c r="S8" s="49"/>
    </row>
    <row r="9" spans="1:19" ht="18" customHeight="1">
      <c r="A9" s="112" t="s">
        <v>164</v>
      </c>
      <c r="B9" s="112" t="s">
        <v>165</v>
      </c>
      <c r="C9" s="113">
        <v>3</v>
      </c>
      <c r="D9" s="114">
        <v>0</v>
      </c>
      <c r="E9" s="113">
        <v>3</v>
      </c>
      <c r="F9" s="84" t="s">
        <v>400</v>
      </c>
      <c r="G9" s="36"/>
      <c r="H9" s="154"/>
      <c r="I9" s="48"/>
      <c r="J9" s="51" t="s">
        <v>487</v>
      </c>
      <c r="K9" s="52" t="s">
        <v>488</v>
      </c>
      <c r="M9" s="161"/>
      <c r="N9" s="71">
        <v>541</v>
      </c>
      <c r="O9" s="52"/>
      <c r="P9" s="52" t="s">
        <v>364</v>
      </c>
      <c r="Q9" s="50"/>
      <c r="R9" s="52"/>
      <c r="S9" s="53"/>
    </row>
    <row r="10" spans="1:19" ht="18" customHeight="1">
      <c r="A10" s="113" t="s">
        <v>166</v>
      </c>
      <c r="B10" s="117" t="s">
        <v>167</v>
      </c>
      <c r="C10" s="113">
        <v>2</v>
      </c>
      <c r="D10" s="114">
        <v>0</v>
      </c>
      <c r="E10" s="113">
        <v>2</v>
      </c>
      <c r="F10" s="84" t="s">
        <v>387</v>
      </c>
      <c r="G10" s="54"/>
      <c r="H10" s="154"/>
      <c r="I10" s="45" t="s">
        <v>172</v>
      </c>
      <c r="J10" s="69"/>
      <c r="K10" s="70"/>
      <c r="L10" s="45"/>
      <c r="M10" s="161"/>
      <c r="N10" s="45" t="s">
        <v>170</v>
      </c>
      <c r="O10" s="45"/>
      <c r="P10" s="45"/>
      <c r="Q10" s="43"/>
      <c r="R10" s="43"/>
      <c r="S10" s="46"/>
    </row>
    <row r="11" spans="1:19" ht="18" customHeight="1">
      <c r="A11" s="112"/>
      <c r="B11" s="111" t="s">
        <v>69</v>
      </c>
      <c r="C11" s="113"/>
      <c r="D11" s="114"/>
      <c r="E11" s="113"/>
      <c r="F11" s="84"/>
      <c r="G11" s="32" t="s">
        <v>26</v>
      </c>
      <c r="H11" s="154"/>
      <c r="I11" s="61"/>
      <c r="J11" s="61"/>
      <c r="K11" s="62"/>
      <c r="L11" s="63"/>
      <c r="M11" s="161"/>
      <c r="N11" s="61"/>
      <c r="O11" s="61"/>
      <c r="P11" s="62"/>
      <c r="Q11" s="63"/>
      <c r="R11" s="63"/>
      <c r="S11" s="49"/>
    </row>
    <row r="12" spans="1:19" ht="18" customHeight="1" thickBot="1">
      <c r="A12" s="112"/>
      <c r="B12" s="111" t="s">
        <v>168</v>
      </c>
      <c r="C12" s="113"/>
      <c r="D12" s="114"/>
      <c r="E12" s="113"/>
      <c r="F12" s="84"/>
      <c r="G12" s="36"/>
      <c r="H12" s="154"/>
      <c r="I12" s="52" t="s">
        <v>350</v>
      </c>
      <c r="J12" s="71"/>
      <c r="K12" s="52" t="s">
        <v>446</v>
      </c>
      <c r="L12" s="71"/>
      <c r="M12" s="161"/>
      <c r="N12" s="52" t="s">
        <v>356</v>
      </c>
      <c r="O12" s="52"/>
      <c r="P12" s="52" t="s">
        <v>355</v>
      </c>
      <c r="Q12" s="71"/>
      <c r="R12" s="50"/>
      <c r="S12" s="53"/>
    </row>
    <row r="13" spans="1:19" ht="18" customHeight="1">
      <c r="A13" s="112" t="s">
        <v>238</v>
      </c>
      <c r="B13" s="112" t="s">
        <v>169</v>
      </c>
      <c r="C13" s="113">
        <v>1</v>
      </c>
      <c r="D13" s="114">
        <v>0</v>
      </c>
      <c r="E13" s="113">
        <v>1</v>
      </c>
      <c r="F13" s="84" t="s">
        <v>385</v>
      </c>
      <c r="G13" s="54"/>
      <c r="H13" s="154"/>
      <c r="I13" s="45" t="s">
        <v>166</v>
      </c>
      <c r="J13" s="45"/>
      <c r="K13" s="44" t="s">
        <v>179</v>
      </c>
      <c r="L13" s="45" t="s">
        <v>470</v>
      </c>
      <c r="M13" s="162"/>
      <c r="N13" s="164" t="s">
        <v>50</v>
      </c>
      <c r="O13" s="165"/>
      <c r="P13" s="45" t="s">
        <v>312</v>
      </c>
      <c r="Q13" s="45" t="s">
        <v>471</v>
      </c>
      <c r="R13" s="45"/>
      <c r="S13" s="45"/>
    </row>
    <row r="14" spans="1:19" ht="18" customHeight="1">
      <c r="A14" s="112" t="s">
        <v>170</v>
      </c>
      <c r="B14" s="112" t="s">
        <v>171</v>
      </c>
      <c r="C14" s="113">
        <v>3</v>
      </c>
      <c r="D14" s="113">
        <v>0</v>
      </c>
      <c r="E14" s="113">
        <v>3</v>
      </c>
      <c r="F14" s="84" t="s">
        <v>353</v>
      </c>
      <c r="G14" s="32" t="s">
        <v>27</v>
      </c>
      <c r="H14" s="154"/>
      <c r="I14" s="61"/>
      <c r="J14" s="61"/>
      <c r="K14" s="62"/>
      <c r="L14" s="63"/>
      <c r="M14" s="162"/>
      <c r="N14" s="166" t="s">
        <v>174</v>
      </c>
      <c r="O14" s="167"/>
      <c r="P14" s="63"/>
      <c r="Q14" s="63"/>
      <c r="R14" s="62"/>
      <c r="S14" s="63"/>
    </row>
    <row r="15" spans="1:19" ht="18" customHeight="1" thickBot="1">
      <c r="A15" s="112"/>
      <c r="B15" s="115" t="s">
        <v>77</v>
      </c>
      <c r="C15" s="113"/>
      <c r="D15" s="114"/>
      <c r="E15" s="113"/>
      <c r="F15" s="84"/>
      <c r="G15" s="36"/>
      <c r="H15" s="154"/>
      <c r="I15" s="52" t="s">
        <v>305</v>
      </c>
      <c r="J15" s="52" t="s">
        <v>362</v>
      </c>
      <c r="K15" s="48"/>
      <c r="L15" s="52" t="s">
        <v>466</v>
      </c>
      <c r="M15" s="162"/>
      <c r="N15" s="93" t="s">
        <v>401</v>
      </c>
      <c r="O15" s="94" t="s">
        <v>336</v>
      </c>
      <c r="P15" s="52" t="s">
        <v>313</v>
      </c>
      <c r="Q15" s="52" t="s">
        <v>491</v>
      </c>
      <c r="R15" s="52"/>
      <c r="S15" s="52"/>
    </row>
    <row r="16" spans="1:19" ht="18" customHeight="1">
      <c r="A16" s="112" t="s">
        <v>172</v>
      </c>
      <c r="B16" s="115" t="s">
        <v>173</v>
      </c>
      <c r="C16" s="113">
        <v>3</v>
      </c>
      <c r="D16" s="114">
        <v>0</v>
      </c>
      <c r="E16" s="114">
        <v>3</v>
      </c>
      <c r="F16" s="84" t="s">
        <v>445</v>
      </c>
      <c r="G16" s="54"/>
      <c r="H16" s="154"/>
      <c r="I16" s="45" t="s">
        <v>162</v>
      </c>
      <c r="J16" s="45"/>
      <c r="K16" s="45"/>
      <c r="L16" s="45" t="s">
        <v>238</v>
      </c>
      <c r="M16" s="161"/>
      <c r="N16" s="44" t="s">
        <v>239</v>
      </c>
      <c r="O16" s="45" t="s">
        <v>343</v>
      </c>
      <c r="P16" s="45"/>
      <c r="Q16" s="45" t="s">
        <v>312</v>
      </c>
      <c r="R16" s="45" t="s">
        <v>344</v>
      </c>
      <c r="S16" s="45"/>
    </row>
    <row r="17" spans="1:19" ht="18" customHeight="1">
      <c r="A17" s="113"/>
      <c r="B17" s="115" t="s">
        <v>114</v>
      </c>
      <c r="C17" s="113"/>
      <c r="D17" s="114"/>
      <c r="E17" s="113"/>
      <c r="F17" s="84"/>
      <c r="G17" s="74" t="s">
        <v>28</v>
      </c>
      <c r="H17" s="154"/>
      <c r="I17" s="61"/>
      <c r="J17" s="61"/>
      <c r="K17" s="62"/>
      <c r="L17" s="63" t="s">
        <v>357</v>
      </c>
      <c r="M17" s="161"/>
      <c r="N17" s="63"/>
      <c r="O17" s="63"/>
      <c r="P17" s="63"/>
      <c r="Q17" s="63"/>
      <c r="R17" s="63"/>
      <c r="S17" s="61"/>
    </row>
    <row r="18" spans="1:19" ht="18" customHeight="1">
      <c r="A18" s="113"/>
      <c r="B18" s="115" t="s">
        <v>84</v>
      </c>
      <c r="C18" s="113"/>
      <c r="D18" s="114"/>
      <c r="E18" s="113"/>
      <c r="F18" s="84"/>
      <c r="G18" s="36"/>
      <c r="H18" s="154"/>
      <c r="I18" s="48" t="s">
        <v>359</v>
      </c>
      <c r="J18" s="52"/>
      <c r="K18" s="52" t="s">
        <v>358</v>
      </c>
      <c r="L18" s="71" t="s">
        <v>352</v>
      </c>
      <c r="M18" s="161"/>
      <c r="N18" s="52"/>
      <c r="O18" s="52" t="s">
        <v>356</v>
      </c>
      <c r="P18" s="52"/>
      <c r="Q18" s="52" t="s">
        <v>313</v>
      </c>
      <c r="R18" s="71" t="s">
        <v>463</v>
      </c>
      <c r="S18" s="52"/>
    </row>
    <row r="19" spans="1:19" ht="18" customHeight="1">
      <c r="A19" s="112" t="s">
        <v>174</v>
      </c>
      <c r="B19" s="112" t="s">
        <v>118</v>
      </c>
      <c r="C19" s="113">
        <v>0</v>
      </c>
      <c r="D19" s="113">
        <v>2</v>
      </c>
      <c r="E19" s="114">
        <v>0</v>
      </c>
      <c r="F19" s="84" t="s">
        <v>334</v>
      </c>
      <c r="G19" s="54"/>
      <c r="H19" s="154"/>
      <c r="I19" s="69" t="s">
        <v>176</v>
      </c>
      <c r="J19" s="69" t="s">
        <v>285</v>
      </c>
      <c r="K19" s="70"/>
      <c r="L19" s="45"/>
      <c r="M19" s="161"/>
      <c r="N19" s="45" t="s">
        <v>312</v>
      </c>
      <c r="O19" s="45" t="s">
        <v>360</v>
      </c>
      <c r="P19" s="43"/>
      <c r="Q19" s="118"/>
      <c r="R19" s="43"/>
      <c r="S19" s="46"/>
    </row>
    <row r="20" spans="1:19" ht="18" customHeight="1">
      <c r="A20" s="112"/>
      <c r="B20" s="116" t="s">
        <v>175</v>
      </c>
      <c r="C20" s="113"/>
      <c r="D20" s="114"/>
      <c r="E20" s="113"/>
      <c r="F20" s="84"/>
      <c r="G20" s="32" t="s">
        <v>29</v>
      </c>
      <c r="H20" s="154"/>
      <c r="I20" s="61"/>
      <c r="J20" s="61"/>
      <c r="K20" s="62"/>
      <c r="L20" s="61"/>
      <c r="M20" s="161"/>
      <c r="N20" s="61"/>
      <c r="O20" s="63"/>
      <c r="P20" s="61"/>
      <c r="Q20" s="62"/>
      <c r="R20" s="63"/>
      <c r="S20" s="49"/>
    </row>
    <row r="21" spans="1:19" ht="18" customHeight="1">
      <c r="A21" s="112" t="s">
        <v>176</v>
      </c>
      <c r="B21" s="112" t="s">
        <v>177</v>
      </c>
      <c r="C21" s="113">
        <v>0</v>
      </c>
      <c r="D21" s="114">
        <v>6</v>
      </c>
      <c r="E21" s="113">
        <v>2</v>
      </c>
      <c r="F21" s="84" t="s">
        <v>482</v>
      </c>
      <c r="G21" s="36"/>
      <c r="H21" s="155"/>
      <c r="I21" s="52"/>
      <c r="J21" s="71" t="s">
        <v>287</v>
      </c>
      <c r="K21" s="52"/>
      <c r="L21" s="71"/>
      <c r="M21" s="163"/>
      <c r="N21" s="52" t="s">
        <v>313</v>
      </c>
      <c r="O21" s="52" t="s">
        <v>481</v>
      </c>
      <c r="P21" s="50"/>
      <c r="Q21" s="119"/>
      <c r="R21" s="50"/>
      <c r="S21" s="50"/>
    </row>
    <row r="22" spans="1:19" ht="16.5" customHeight="1">
      <c r="A22" s="112" t="s">
        <v>178</v>
      </c>
      <c r="B22" s="112" t="s">
        <v>83</v>
      </c>
      <c r="C22" s="113">
        <v>1</v>
      </c>
      <c r="D22" s="114">
        <v>2</v>
      </c>
      <c r="E22" s="114">
        <v>2</v>
      </c>
      <c r="F22" s="84" t="s">
        <v>434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2" t="s">
        <v>239</v>
      </c>
      <c r="B23" s="112" t="s">
        <v>240</v>
      </c>
      <c r="C23" s="113">
        <v>2</v>
      </c>
      <c r="D23" s="114">
        <v>3</v>
      </c>
      <c r="E23" s="113">
        <v>3</v>
      </c>
      <c r="F23" s="84" t="s">
        <v>489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12" t="s">
        <v>179</v>
      </c>
      <c r="B24" s="112" t="s">
        <v>180</v>
      </c>
      <c r="C24" s="113">
        <v>1</v>
      </c>
      <c r="D24" s="114">
        <v>3</v>
      </c>
      <c r="E24" s="114">
        <v>2</v>
      </c>
      <c r="F24" s="141" t="s">
        <v>490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97"/>
      <c r="B26" s="60"/>
      <c r="C26" s="98"/>
      <c r="D26" s="98"/>
      <c r="E26" s="98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97"/>
      <c r="B27" s="97"/>
      <c r="C27" s="98"/>
      <c r="D27" s="98"/>
      <c r="E27" s="98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97"/>
      <c r="B28" s="97"/>
      <c r="C28" s="98"/>
      <c r="D28" s="98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97"/>
      <c r="B29" s="97"/>
      <c r="C29" s="98"/>
      <c r="D29" s="98"/>
      <c r="E29" s="98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97"/>
      <c r="B30" s="97"/>
      <c r="C30" s="98"/>
      <c r="D30" s="98"/>
      <c r="E30" s="98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97"/>
      <c r="B31" s="97"/>
      <c r="C31" s="98"/>
      <c r="D31" s="98"/>
      <c r="E31" s="98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17</v>
      </c>
      <c r="D32" s="80">
        <f>SUM(D8:D26)</f>
        <v>18</v>
      </c>
      <c r="E32" s="80">
        <f>SUM(E9:E23)</f>
        <v>19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1:1" ht="21">
      <c r="A33" s="58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2" zoomScale="160" zoomScaleNormal="145" zoomScaleSheetLayoutView="160" workbookViewId="0">
      <selection activeCell="L29" sqref="L29:O29"/>
    </sheetView>
  </sheetViews>
  <sheetFormatPr defaultColWidth="9" defaultRowHeight="18.75"/>
  <cols>
    <col min="1" max="1" width="7.140625" style="96" customWidth="1"/>
    <col min="2" max="2" width="15.42578125" style="96" customWidth="1"/>
    <col min="3" max="5" width="2.5703125" style="99" customWidth="1"/>
    <col min="6" max="6" width="17.7109375" style="96" customWidth="1"/>
    <col min="7" max="7" width="4.7109375" style="96" customWidth="1"/>
    <col min="8" max="8" width="3.7109375" style="96" customWidth="1"/>
    <col min="9" max="12" width="7.42578125" style="96" customWidth="1"/>
    <col min="13" max="13" width="3.5703125" style="96" customWidth="1"/>
    <col min="14" max="19" width="7.140625" style="96" customWidth="1"/>
    <col min="20" max="16384" width="9" style="96"/>
  </cols>
  <sheetData>
    <row r="1" spans="1:19" ht="21">
      <c r="A1" s="25"/>
      <c r="B1" s="156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6"/>
    </row>
    <row r="2" spans="1:19" ht="21">
      <c r="A2" s="27"/>
      <c r="B2" s="158" t="s">
        <v>61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4"/>
    </row>
    <row r="3" spans="1:19" ht="21" customHeight="1">
      <c r="A3" s="28"/>
      <c r="B3" s="176" t="s">
        <v>250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49</v>
      </c>
      <c r="S3" s="187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72"/>
      <c r="B5" s="172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3"/>
      <c r="B6" s="173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59"/>
      <c r="B7" s="111" t="s">
        <v>62</v>
      </c>
      <c r="C7" s="59"/>
      <c r="D7" s="59"/>
      <c r="E7" s="59"/>
      <c r="F7" s="83"/>
      <c r="G7" s="42"/>
      <c r="H7" s="153" t="s">
        <v>23</v>
      </c>
      <c r="I7" s="44" t="s">
        <v>185</v>
      </c>
      <c r="J7" s="69"/>
      <c r="K7" s="45"/>
      <c r="L7" s="72"/>
      <c r="M7" s="160" t="s">
        <v>24</v>
      </c>
      <c r="N7" s="45" t="s">
        <v>170</v>
      </c>
      <c r="O7" s="45"/>
      <c r="P7" s="45"/>
      <c r="Q7" s="45" t="s">
        <v>238</v>
      </c>
      <c r="R7" s="43"/>
      <c r="S7" s="46"/>
    </row>
    <row r="8" spans="1:19" ht="18" customHeight="1">
      <c r="A8" s="112" t="s">
        <v>181</v>
      </c>
      <c r="B8" s="112" t="s">
        <v>182</v>
      </c>
      <c r="C8" s="113">
        <v>2</v>
      </c>
      <c r="D8" s="114">
        <v>2</v>
      </c>
      <c r="E8" s="114">
        <v>3</v>
      </c>
      <c r="F8" s="84" t="s">
        <v>383</v>
      </c>
      <c r="G8" s="32" t="s">
        <v>25</v>
      </c>
      <c r="H8" s="154"/>
      <c r="I8" s="61"/>
      <c r="J8" s="61"/>
      <c r="K8" s="61"/>
      <c r="L8" s="63"/>
      <c r="M8" s="161"/>
      <c r="N8" s="61"/>
      <c r="O8" s="61"/>
      <c r="P8" s="62"/>
      <c r="Q8" s="63" t="s">
        <v>357</v>
      </c>
      <c r="R8" s="63"/>
      <c r="S8" s="49"/>
    </row>
    <row r="9" spans="1:19" ht="18" customHeight="1">
      <c r="A9" s="112" t="s">
        <v>164</v>
      </c>
      <c r="B9" s="112" t="s">
        <v>165</v>
      </c>
      <c r="C9" s="113">
        <v>3</v>
      </c>
      <c r="D9" s="114">
        <v>0</v>
      </c>
      <c r="E9" s="113">
        <v>3</v>
      </c>
      <c r="F9" s="84" t="s">
        <v>400</v>
      </c>
      <c r="G9" s="36"/>
      <c r="H9" s="154"/>
      <c r="I9" s="48" t="s">
        <v>365</v>
      </c>
      <c r="J9" s="71"/>
      <c r="K9" s="52"/>
      <c r="L9" s="71" t="s">
        <v>366</v>
      </c>
      <c r="M9" s="161"/>
      <c r="N9" s="52" t="s">
        <v>356</v>
      </c>
      <c r="O9" s="52"/>
      <c r="P9" s="52" t="s">
        <v>355</v>
      </c>
      <c r="Q9" s="71" t="s">
        <v>352</v>
      </c>
      <c r="R9" s="52"/>
      <c r="S9" s="53"/>
    </row>
    <row r="10" spans="1:19" ht="18" customHeight="1">
      <c r="A10" s="113" t="s">
        <v>166</v>
      </c>
      <c r="B10" s="117" t="s">
        <v>167</v>
      </c>
      <c r="C10" s="113">
        <v>2</v>
      </c>
      <c r="D10" s="114">
        <v>0</v>
      </c>
      <c r="E10" s="113">
        <v>2</v>
      </c>
      <c r="F10" s="84" t="s">
        <v>387</v>
      </c>
      <c r="G10" s="54"/>
      <c r="H10" s="154"/>
      <c r="I10" s="45"/>
      <c r="J10" s="45"/>
      <c r="K10" s="45"/>
      <c r="L10" s="45"/>
      <c r="M10" s="161"/>
      <c r="O10" s="142"/>
      <c r="P10" s="142"/>
      <c r="R10" s="142"/>
      <c r="S10" s="46"/>
    </row>
    <row r="11" spans="1:19" ht="18" customHeight="1">
      <c r="A11" s="112" t="s">
        <v>183</v>
      </c>
      <c r="B11" s="112" t="s">
        <v>184</v>
      </c>
      <c r="C11" s="113">
        <v>0</v>
      </c>
      <c r="D11" s="114">
        <v>2</v>
      </c>
      <c r="E11" s="113">
        <v>1</v>
      </c>
      <c r="F11" s="84" t="s">
        <v>384</v>
      </c>
      <c r="G11" s="32" t="s">
        <v>26</v>
      </c>
      <c r="H11" s="154"/>
      <c r="I11" s="61"/>
      <c r="J11" s="61"/>
      <c r="K11" s="62"/>
      <c r="L11" s="63"/>
      <c r="M11" s="161"/>
      <c r="O11" s="143"/>
      <c r="P11" s="143"/>
      <c r="R11" s="143"/>
      <c r="S11" s="49"/>
    </row>
    <row r="12" spans="1:19" ht="18" customHeight="1" thickBot="1">
      <c r="A12" s="112"/>
      <c r="B12" s="111" t="s">
        <v>69</v>
      </c>
      <c r="C12" s="113"/>
      <c r="D12" s="114"/>
      <c r="E12" s="113"/>
      <c r="F12" s="84"/>
      <c r="G12" s="36"/>
      <c r="H12" s="154"/>
      <c r="I12" s="52"/>
      <c r="J12" s="52"/>
      <c r="K12" s="52"/>
      <c r="L12" s="71"/>
      <c r="M12" s="161"/>
      <c r="O12" s="143"/>
      <c r="P12" s="144"/>
      <c r="R12" s="144"/>
      <c r="S12" s="53"/>
    </row>
    <row r="13" spans="1:19" ht="18" customHeight="1">
      <c r="A13" s="112"/>
      <c r="B13" s="111" t="s">
        <v>168</v>
      </c>
      <c r="C13" s="113"/>
      <c r="D13" s="114"/>
      <c r="E13" s="113"/>
      <c r="F13" s="84"/>
      <c r="G13" s="54"/>
      <c r="H13" s="154"/>
      <c r="I13" s="69" t="s">
        <v>183</v>
      </c>
      <c r="J13" s="43"/>
      <c r="K13" s="45" t="s">
        <v>166</v>
      </c>
      <c r="L13" s="45"/>
      <c r="M13" s="162"/>
      <c r="N13" s="164" t="s">
        <v>50</v>
      </c>
      <c r="O13" s="165"/>
      <c r="P13" s="45" t="s">
        <v>189</v>
      </c>
      <c r="Q13" s="45"/>
      <c r="R13" s="45"/>
      <c r="S13" s="45"/>
    </row>
    <row r="14" spans="1:19" ht="18" customHeight="1">
      <c r="A14" s="112" t="s">
        <v>185</v>
      </c>
      <c r="B14" s="117" t="s">
        <v>186</v>
      </c>
      <c r="C14" s="113">
        <v>2</v>
      </c>
      <c r="D14" s="114">
        <v>2</v>
      </c>
      <c r="E14" s="113">
        <v>3</v>
      </c>
      <c r="F14" s="84" t="s">
        <v>492</v>
      </c>
      <c r="G14" s="32" t="s">
        <v>27</v>
      </c>
      <c r="H14" s="154"/>
      <c r="I14" s="61"/>
      <c r="J14" s="61"/>
      <c r="K14" s="61"/>
      <c r="L14" s="61"/>
      <c r="M14" s="162"/>
      <c r="N14" s="166" t="s">
        <v>174</v>
      </c>
      <c r="O14" s="167"/>
      <c r="P14" s="61"/>
      <c r="Q14" s="61"/>
      <c r="R14" s="62"/>
      <c r="S14" s="63"/>
    </row>
    <row r="15" spans="1:19" ht="18" customHeight="1" thickBot="1">
      <c r="A15" s="112" t="s">
        <v>238</v>
      </c>
      <c r="B15" s="112" t="s">
        <v>169</v>
      </c>
      <c r="C15" s="113">
        <v>1</v>
      </c>
      <c r="D15" s="114">
        <v>0</v>
      </c>
      <c r="E15" s="113">
        <v>1</v>
      </c>
      <c r="F15" s="84" t="s">
        <v>385</v>
      </c>
      <c r="G15" s="36"/>
      <c r="H15" s="154"/>
      <c r="I15" s="71">
        <v>515</v>
      </c>
      <c r="J15" s="50" t="s">
        <v>351</v>
      </c>
      <c r="K15" s="52" t="s">
        <v>305</v>
      </c>
      <c r="L15" s="52" t="s">
        <v>362</v>
      </c>
      <c r="M15" s="162"/>
      <c r="N15" s="93" t="s">
        <v>401</v>
      </c>
      <c r="O15" s="94" t="s">
        <v>429</v>
      </c>
      <c r="P15" s="52" t="s">
        <v>356</v>
      </c>
      <c r="Q15" s="52"/>
      <c r="R15" s="52" t="s">
        <v>493</v>
      </c>
      <c r="S15" s="52"/>
    </row>
    <row r="16" spans="1:19" ht="18" customHeight="1">
      <c r="A16" s="112" t="s">
        <v>187</v>
      </c>
      <c r="B16" s="112" t="s">
        <v>188</v>
      </c>
      <c r="C16" s="113">
        <v>2</v>
      </c>
      <c r="D16" s="114">
        <v>2</v>
      </c>
      <c r="E16" s="113">
        <v>3</v>
      </c>
      <c r="F16" s="84" t="s">
        <v>449</v>
      </c>
      <c r="G16" s="54"/>
      <c r="H16" s="154"/>
      <c r="I16" s="44" t="s">
        <v>187</v>
      </c>
      <c r="J16" s="45" t="s">
        <v>326</v>
      </c>
      <c r="K16" s="45" t="s">
        <v>314</v>
      </c>
      <c r="L16" s="69" t="s">
        <v>327</v>
      </c>
      <c r="M16" s="161"/>
      <c r="N16" s="45" t="s">
        <v>181</v>
      </c>
      <c r="O16" s="45"/>
      <c r="P16" s="45"/>
      <c r="Q16" s="95"/>
      <c r="R16" s="45"/>
      <c r="S16" s="45"/>
    </row>
    <row r="17" spans="1:19" ht="18" customHeight="1">
      <c r="A17" s="112" t="s">
        <v>170</v>
      </c>
      <c r="B17" s="112" t="s">
        <v>171</v>
      </c>
      <c r="C17" s="113">
        <v>3</v>
      </c>
      <c r="D17" s="113">
        <v>0</v>
      </c>
      <c r="E17" s="113">
        <v>3</v>
      </c>
      <c r="F17" s="84" t="s">
        <v>353</v>
      </c>
      <c r="G17" s="74" t="s">
        <v>28</v>
      </c>
      <c r="H17" s="154"/>
      <c r="I17" s="61"/>
      <c r="J17" s="61"/>
      <c r="K17" s="61"/>
      <c r="L17" s="63"/>
      <c r="M17" s="161"/>
      <c r="N17" s="61"/>
      <c r="O17" s="61"/>
      <c r="P17" s="62"/>
      <c r="Q17" s="63"/>
      <c r="R17" s="63"/>
      <c r="S17" s="61"/>
    </row>
    <row r="18" spans="1:19" ht="18" customHeight="1">
      <c r="A18" s="112"/>
      <c r="B18" s="115" t="s">
        <v>77</v>
      </c>
      <c r="C18" s="113"/>
      <c r="D18" s="114"/>
      <c r="E18" s="113"/>
      <c r="F18" s="84"/>
      <c r="G18" s="36"/>
      <c r="H18" s="154"/>
      <c r="I18" s="48"/>
      <c r="J18" s="52" t="s">
        <v>347</v>
      </c>
      <c r="K18" s="52" t="s">
        <v>315</v>
      </c>
      <c r="L18" s="52" t="s">
        <v>328</v>
      </c>
      <c r="M18" s="161"/>
      <c r="N18" s="52" t="s">
        <v>274</v>
      </c>
      <c r="O18" s="52"/>
      <c r="Q18" s="52" t="s">
        <v>271</v>
      </c>
      <c r="R18" s="71"/>
      <c r="S18" s="52"/>
    </row>
    <row r="19" spans="1:19" ht="18" customHeight="1">
      <c r="A19" s="112" t="s">
        <v>189</v>
      </c>
      <c r="B19" s="117" t="s">
        <v>190</v>
      </c>
      <c r="C19" s="113">
        <v>3</v>
      </c>
      <c r="D19" s="114">
        <v>0</v>
      </c>
      <c r="E19" s="113">
        <v>3</v>
      </c>
      <c r="F19" s="84" t="s">
        <v>474</v>
      </c>
      <c r="G19" s="54"/>
      <c r="H19" s="154"/>
      <c r="I19" s="45" t="s">
        <v>164</v>
      </c>
      <c r="J19" s="45"/>
      <c r="K19" s="45"/>
      <c r="L19" s="45" t="s">
        <v>191</v>
      </c>
      <c r="M19" s="161"/>
      <c r="N19" s="69">
        <v>4108</v>
      </c>
      <c r="O19" s="45"/>
      <c r="P19" s="45" t="s">
        <v>314</v>
      </c>
      <c r="Q19" s="45" t="s">
        <v>336</v>
      </c>
      <c r="R19" s="43"/>
      <c r="S19" s="46"/>
    </row>
    <row r="20" spans="1:19" ht="18" customHeight="1">
      <c r="A20" s="112"/>
      <c r="B20" s="115" t="s">
        <v>91</v>
      </c>
      <c r="C20" s="113"/>
      <c r="D20" s="114"/>
      <c r="E20" s="113"/>
      <c r="F20" s="84"/>
      <c r="G20" s="32" t="s">
        <v>29</v>
      </c>
      <c r="H20" s="154"/>
      <c r="I20" s="61"/>
      <c r="J20" s="61"/>
      <c r="K20" s="62"/>
      <c r="L20" s="143"/>
      <c r="M20" s="161"/>
      <c r="N20" s="61"/>
      <c r="O20" s="61"/>
      <c r="P20" s="61"/>
      <c r="Q20" s="61"/>
      <c r="R20" s="63"/>
      <c r="S20" s="49"/>
    </row>
    <row r="21" spans="1:19" ht="18" customHeight="1">
      <c r="A21" s="112" t="s">
        <v>191</v>
      </c>
      <c r="B21" s="112" t="s">
        <v>192</v>
      </c>
      <c r="C21" s="113">
        <v>2</v>
      </c>
      <c r="D21" s="114">
        <v>3</v>
      </c>
      <c r="E21" s="113">
        <v>3</v>
      </c>
      <c r="F21" s="84" t="s">
        <v>425</v>
      </c>
      <c r="G21" s="36"/>
      <c r="H21" s="155"/>
      <c r="I21" s="71">
        <v>541</v>
      </c>
      <c r="J21" s="52"/>
      <c r="K21" s="52" t="s">
        <v>364</v>
      </c>
      <c r="L21" s="144"/>
      <c r="M21" s="163"/>
      <c r="N21" s="71">
        <v>4112</v>
      </c>
      <c r="O21" s="52"/>
      <c r="P21" s="52" t="s">
        <v>315</v>
      </c>
      <c r="Q21" s="52" t="s">
        <v>346</v>
      </c>
      <c r="R21" s="50"/>
      <c r="S21" s="50"/>
    </row>
    <row r="22" spans="1:19" ht="16.5" customHeight="1">
      <c r="A22" s="113"/>
      <c r="B22" s="115" t="s">
        <v>84</v>
      </c>
      <c r="C22" s="113"/>
      <c r="D22" s="114"/>
      <c r="E22" s="113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2" t="s">
        <v>174</v>
      </c>
      <c r="B23" s="112" t="s">
        <v>118</v>
      </c>
      <c r="C23" s="113">
        <v>0</v>
      </c>
      <c r="D23" s="113">
        <v>2</v>
      </c>
      <c r="E23" s="114">
        <v>0</v>
      </c>
      <c r="F23" s="84" t="s">
        <v>445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97"/>
      <c r="B25" s="97"/>
      <c r="C25" s="98"/>
      <c r="D25" s="98"/>
      <c r="E25" s="98"/>
      <c r="F25" s="9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97"/>
      <c r="B26" s="60"/>
      <c r="C26" s="98"/>
      <c r="D26" s="98"/>
      <c r="E26" s="98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97"/>
      <c r="B27" s="97"/>
      <c r="C27" s="98"/>
      <c r="D27" s="98"/>
      <c r="E27" s="98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97"/>
      <c r="B28" s="97"/>
      <c r="C28" s="98"/>
      <c r="D28" s="98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97"/>
      <c r="B29" s="97"/>
      <c r="C29" s="98"/>
      <c r="D29" s="98"/>
      <c r="E29" s="98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97"/>
      <c r="B30" s="97"/>
      <c r="C30" s="98"/>
      <c r="D30" s="98"/>
      <c r="E30" s="98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97"/>
      <c r="B31" s="97"/>
      <c r="C31" s="98"/>
      <c r="D31" s="98"/>
      <c r="E31" s="98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20</v>
      </c>
      <c r="D32" s="80">
        <f>SUM(D8:D24)</f>
        <v>13</v>
      </c>
      <c r="E32" s="80">
        <f>SUM(E8:E24)</f>
        <v>25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E11" zoomScale="220" zoomScaleNormal="145" zoomScaleSheetLayoutView="220" workbookViewId="0">
      <selection activeCell="P20" sqref="P20"/>
    </sheetView>
  </sheetViews>
  <sheetFormatPr defaultColWidth="9" defaultRowHeight="18.75"/>
  <cols>
    <col min="1" max="1" width="7.140625" style="96" customWidth="1"/>
    <col min="2" max="2" width="15.42578125" style="96" customWidth="1"/>
    <col min="3" max="5" width="2.5703125" style="99" customWidth="1"/>
    <col min="6" max="6" width="17.7109375" style="96" customWidth="1"/>
    <col min="7" max="7" width="4.7109375" style="96" customWidth="1"/>
    <col min="8" max="8" width="3.7109375" style="96" customWidth="1"/>
    <col min="9" max="12" width="7.42578125" style="96" customWidth="1"/>
    <col min="13" max="13" width="3.5703125" style="96" customWidth="1"/>
    <col min="14" max="19" width="7.140625" style="96" customWidth="1"/>
    <col min="20" max="16384" width="9" style="96"/>
  </cols>
  <sheetData>
    <row r="1" spans="1:19" ht="21">
      <c r="A1" s="25"/>
      <c r="B1" s="156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6"/>
    </row>
    <row r="2" spans="1:19" ht="21">
      <c r="A2" s="27"/>
      <c r="B2" s="158" t="s">
        <v>61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4"/>
    </row>
    <row r="3" spans="1:19" ht="21" customHeight="1">
      <c r="A3" s="28"/>
      <c r="B3" s="176" t="s">
        <v>251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42</v>
      </c>
      <c r="S3" s="187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72"/>
      <c r="B5" s="172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3"/>
      <c r="B6" s="173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59"/>
      <c r="B7" s="111" t="s">
        <v>62</v>
      </c>
      <c r="C7" s="59"/>
      <c r="D7" s="59"/>
      <c r="E7" s="59"/>
      <c r="F7" s="83"/>
      <c r="G7" s="42"/>
      <c r="H7" s="153" t="s">
        <v>23</v>
      </c>
      <c r="I7" s="44" t="s">
        <v>197</v>
      </c>
      <c r="J7" s="69">
        <v>4204</v>
      </c>
      <c r="K7" s="45"/>
      <c r="L7" s="45" t="s">
        <v>316</v>
      </c>
      <c r="M7" s="160" t="s">
        <v>24</v>
      </c>
      <c r="N7" s="45" t="s">
        <v>328</v>
      </c>
      <c r="O7" s="45" t="s">
        <v>238</v>
      </c>
      <c r="P7" s="45" t="s">
        <v>166</v>
      </c>
      <c r="Q7" s="92"/>
      <c r="R7" s="43"/>
      <c r="S7" s="46"/>
    </row>
    <row r="8" spans="1:19" ht="18" customHeight="1">
      <c r="A8" s="112" t="s">
        <v>193</v>
      </c>
      <c r="B8" s="112" t="s">
        <v>194</v>
      </c>
      <c r="C8" s="113">
        <v>0</v>
      </c>
      <c r="D8" s="113">
        <v>2</v>
      </c>
      <c r="E8" s="113">
        <v>1</v>
      </c>
      <c r="F8" s="84" t="s">
        <v>382</v>
      </c>
      <c r="G8" s="32" t="s">
        <v>25</v>
      </c>
      <c r="H8" s="154"/>
      <c r="I8" s="61"/>
      <c r="J8" s="61"/>
      <c r="K8" s="62"/>
      <c r="L8" s="61"/>
      <c r="M8" s="161"/>
      <c r="N8" s="61"/>
      <c r="O8" s="61" t="s">
        <v>339</v>
      </c>
      <c r="P8" s="61"/>
      <c r="Q8" s="61"/>
      <c r="R8" s="63"/>
      <c r="S8" s="49"/>
    </row>
    <row r="9" spans="1:19" ht="18" customHeight="1">
      <c r="A9" s="112" t="s">
        <v>181</v>
      </c>
      <c r="B9" s="112" t="s">
        <v>182</v>
      </c>
      <c r="C9" s="113">
        <v>2</v>
      </c>
      <c r="D9" s="114">
        <v>2</v>
      </c>
      <c r="E9" s="114">
        <v>3</v>
      </c>
      <c r="F9" s="84" t="s">
        <v>383</v>
      </c>
      <c r="G9" s="36"/>
      <c r="H9" s="154"/>
      <c r="I9" s="48"/>
      <c r="J9" s="71">
        <v>4202</v>
      </c>
      <c r="K9" s="52"/>
      <c r="L9" s="52" t="s">
        <v>317</v>
      </c>
      <c r="M9" s="161"/>
      <c r="N9" s="48" t="s">
        <v>346</v>
      </c>
      <c r="O9" s="52" t="s">
        <v>333</v>
      </c>
      <c r="P9" s="48" t="s">
        <v>361</v>
      </c>
      <c r="Q9" s="50" t="s">
        <v>351</v>
      </c>
      <c r="R9" s="52"/>
      <c r="S9" s="53"/>
    </row>
    <row r="10" spans="1:19" ht="18" customHeight="1">
      <c r="A10" s="112" t="s">
        <v>164</v>
      </c>
      <c r="B10" s="112" t="s">
        <v>165</v>
      </c>
      <c r="C10" s="113">
        <v>3</v>
      </c>
      <c r="D10" s="114">
        <v>0</v>
      </c>
      <c r="E10" s="113">
        <v>3</v>
      </c>
      <c r="F10" s="84" t="s">
        <v>400</v>
      </c>
      <c r="G10" s="54"/>
      <c r="H10" s="154"/>
      <c r="I10" s="45" t="s">
        <v>195</v>
      </c>
      <c r="J10" s="45"/>
      <c r="K10" s="45"/>
      <c r="L10" s="45"/>
      <c r="M10" s="161"/>
      <c r="N10" s="45" t="s">
        <v>181</v>
      </c>
      <c r="O10" s="45"/>
      <c r="P10" s="45"/>
      <c r="Q10" s="43"/>
      <c r="R10" s="43"/>
      <c r="S10" s="46"/>
    </row>
    <row r="11" spans="1:19" ht="18" customHeight="1">
      <c r="A11" s="113" t="s">
        <v>166</v>
      </c>
      <c r="B11" s="117" t="s">
        <v>167</v>
      </c>
      <c r="C11" s="113">
        <v>2</v>
      </c>
      <c r="D11" s="114">
        <v>0</v>
      </c>
      <c r="E11" s="113">
        <v>2</v>
      </c>
      <c r="F11" s="84" t="s">
        <v>384</v>
      </c>
      <c r="G11" s="32" t="s">
        <v>26</v>
      </c>
      <c r="H11" s="154"/>
      <c r="I11" s="61"/>
      <c r="J11" s="61"/>
      <c r="K11" s="62"/>
      <c r="L11" s="63"/>
      <c r="M11" s="161"/>
      <c r="N11" s="61"/>
      <c r="O11" s="61"/>
      <c r="P11" s="61"/>
      <c r="Q11" s="63"/>
      <c r="R11" s="63"/>
      <c r="S11" s="49"/>
    </row>
    <row r="12" spans="1:19" ht="18" customHeight="1" thickBot="1">
      <c r="A12" s="112" t="s">
        <v>183</v>
      </c>
      <c r="B12" s="112" t="s">
        <v>184</v>
      </c>
      <c r="C12" s="113">
        <v>0</v>
      </c>
      <c r="D12" s="114">
        <v>2</v>
      </c>
      <c r="E12" s="113">
        <v>1</v>
      </c>
      <c r="F12" s="84" t="s">
        <v>384</v>
      </c>
      <c r="G12" s="36"/>
      <c r="H12" s="154"/>
      <c r="I12" s="52" t="s">
        <v>368</v>
      </c>
      <c r="J12" s="52"/>
      <c r="K12" s="52" t="s">
        <v>354</v>
      </c>
      <c r="L12" s="71"/>
      <c r="M12" s="161"/>
      <c r="N12" s="48" t="s">
        <v>274</v>
      </c>
      <c r="O12" s="52"/>
      <c r="P12" s="52"/>
      <c r="Q12" s="71" t="s">
        <v>271</v>
      </c>
      <c r="R12" s="50"/>
      <c r="S12" s="53"/>
    </row>
    <row r="13" spans="1:19" ht="18" customHeight="1">
      <c r="A13" s="112"/>
      <c r="B13" s="111" t="s">
        <v>69</v>
      </c>
      <c r="C13" s="113"/>
      <c r="D13" s="114"/>
      <c r="E13" s="113"/>
      <c r="F13" s="84"/>
      <c r="G13" s="54"/>
      <c r="H13" s="154"/>
      <c r="I13" s="45" t="s">
        <v>189</v>
      </c>
      <c r="J13" s="45"/>
      <c r="K13" s="45"/>
      <c r="L13" s="45"/>
      <c r="M13" s="162"/>
      <c r="N13" s="164" t="s">
        <v>50</v>
      </c>
      <c r="O13" s="165"/>
      <c r="P13" s="45" t="s">
        <v>183</v>
      </c>
      <c r="Q13" s="45"/>
      <c r="R13" s="45"/>
      <c r="S13" s="45"/>
    </row>
    <row r="14" spans="1:19" ht="18" customHeight="1">
      <c r="A14" s="112"/>
      <c r="B14" s="111" t="s">
        <v>168</v>
      </c>
      <c r="C14" s="113"/>
      <c r="D14" s="114"/>
      <c r="E14" s="113"/>
      <c r="F14" s="84"/>
      <c r="G14" s="32" t="s">
        <v>27</v>
      </c>
      <c r="H14" s="154"/>
      <c r="I14" s="61"/>
      <c r="J14" s="61"/>
      <c r="K14" s="62"/>
      <c r="L14" s="48"/>
      <c r="M14" s="162"/>
      <c r="N14" s="166" t="s">
        <v>174</v>
      </c>
      <c r="O14" s="167"/>
      <c r="P14" s="61"/>
      <c r="Q14" s="61"/>
      <c r="R14" s="62"/>
      <c r="S14" s="63"/>
    </row>
    <row r="15" spans="1:19" ht="18" customHeight="1" thickBot="1">
      <c r="A15" s="112" t="s">
        <v>238</v>
      </c>
      <c r="B15" s="112" t="s">
        <v>169</v>
      </c>
      <c r="C15" s="113">
        <v>1</v>
      </c>
      <c r="D15" s="114">
        <v>0</v>
      </c>
      <c r="E15" s="113">
        <v>1</v>
      </c>
      <c r="F15" s="84" t="s">
        <v>389</v>
      </c>
      <c r="G15" s="36"/>
      <c r="H15" s="154"/>
      <c r="I15" s="52" t="s">
        <v>356</v>
      </c>
      <c r="J15" s="52"/>
      <c r="K15" s="52" t="s">
        <v>493</v>
      </c>
      <c r="L15" s="52"/>
      <c r="M15" s="162"/>
      <c r="N15" s="93" t="s">
        <v>401</v>
      </c>
      <c r="O15" s="94" t="s">
        <v>355</v>
      </c>
      <c r="P15" s="52" t="s">
        <v>361</v>
      </c>
      <c r="Q15" s="52" t="s">
        <v>351</v>
      </c>
      <c r="R15" s="52"/>
      <c r="S15" s="52"/>
    </row>
    <row r="16" spans="1:19" ht="18" customHeight="1">
      <c r="A16" s="112" t="s">
        <v>170</v>
      </c>
      <c r="B16" s="112" t="s">
        <v>171</v>
      </c>
      <c r="C16" s="113">
        <v>3</v>
      </c>
      <c r="D16" s="113">
        <v>0</v>
      </c>
      <c r="E16" s="113">
        <v>3</v>
      </c>
      <c r="F16" s="84" t="s">
        <v>353</v>
      </c>
      <c r="G16" s="54"/>
      <c r="H16" s="154"/>
      <c r="I16" s="45" t="s">
        <v>170</v>
      </c>
      <c r="J16" s="45"/>
      <c r="K16" s="45"/>
      <c r="L16" s="45" t="s">
        <v>164</v>
      </c>
      <c r="M16" s="161"/>
      <c r="N16" s="45"/>
      <c r="O16" s="45"/>
      <c r="P16" s="45"/>
      <c r="Q16" s="95"/>
      <c r="R16" s="45"/>
      <c r="S16" s="45"/>
    </row>
    <row r="17" spans="1:19" ht="18" customHeight="1">
      <c r="A17" s="112"/>
      <c r="B17" s="115" t="s">
        <v>77</v>
      </c>
      <c r="C17" s="113"/>
      <c r="D17" s="113"/>
      <c r="E17" s="113"/>
      <c r="F17" s="84"/>
      <c r="G17" s="74" t="s">
        <v>28</v>
      </c>
      <c r="H17" s="154"/>
      <c r="I17" s="61"/>
      <c r="J17" s="61"/>
      <c r="K17" s="62"/>
      <c r="L17" s="63"/>
      <c r="M17" s="161"/>
      <c r="N17" s="63"/>
      <c r="O17" s="63"/>
      <c r="P17" s="61"/>
      <c r="Q17" s="63"/>
      <c r="R17" s="63"/>
      <c r="S17" s="61"/>
    </row>
    <row r="18" spans="1:19" ht="18" customHeight="1">
      <c r="A18" s="112" t="s">
        <v>189</v>
      </c>
      <c r="B18" s="117" t="s">
        <v>190</v>
      </c>
      <c r="C18" s="113">
        <v>3</v>
      </c>
      <c r="D18" s="114">
        <v>0</v>
      </c>
      <c r="E18" s="113">
        <v>3</v>
      </c>
      <c r="F18" s="84" t="s">
        <v>474</v>
      </c>
      <c r="G18" s="36"/>
      <c r="H18" s="154"/>
      <c r="I18" s="52" t="s">
        <v>356</v>
      </c>
      <c r="J18" s="52"/>
      <c r="K18" s="52" t="s">
        <v>355</v>
      </c>
      <c r="L18" s="71">
        <v>541</v>
      </c>
      <c r="M18" s="161"/>
      <c r="N18" s="52"/>
      <c r="O18" s="52" t="s">
        <v>364</v>
      </c>
      <c r="P18" s="52"/>
      <c r="Q18" s="52"/>
      <c r="R18" s="71"/>
      <c r="S18" s="52"/>
    </row>
    <row r="19" spans="1:19" ht="18" customHeight="1">
      <c r="A19" s="112" t="s">
        <v>195</v>
      </c>
      <c r="B19" s="112" t="s">
        <v>196</v>
      </c>
      <c r="C19" s="113">
        <v>3</v>
      </c>
      <c r="D19" s="114">
        <v>0</v>
      </c>
      <c r="E19" s="113">
        <v>3</v>
      </c>
      <c r="F19" s="84" t="s">
        <v>367</v>
      </c>
      <c r="G19" s="54"/>
      <c r="H19" s="154"/>
      <c r="I19" s="45" t="s">
        <v>200</v>
      </c>
      <c r="J19" s="69"/>
      <c r="K19" s="70"/>
      <c r="L19" s="45"/>
      <c r="M19" s="161"/>
      <c r="N19" s="45" t="s">
        <v>193</v>
      </c>
      <c r="O19" s="45"/>
      <c r="P19" s="43"/>
      <c r="Q19" s="118"/>
      <c r="R19" s="43"/>
      <c r="S19" s="46"/>
    </row>
    <row r="20" spans="1:19" ht="18" customHeight="1">
      <c r="A20" s="112" t="s">
        <v>197</v>
      </c>
      <c r="B20" s="112" t="s">
        <v>198</v>
      </c>
      <c r="C20" s="113">
        <v>2</v>
      </c>
      <c r="D20" s="114">
        <v>3</v>
      </c>
      <c r="E20" s="113">
        <v>3</v>
      </c>
      <c r="F20" s="84" t="s">
        <v>426</v>
      </c>
      <c r="G20" s="32" t="s">
        <v>29</v>
      </c>
      <c r="H20" s="154"/>
      <c r="I20" s="61"/>
      <c r="J20" s="61"/>
      <c r="K20" s="61"/>
      <c r="L20" s="63"/>
      <c r="M20" s="161"/>
      <c r="N20" s="61"/>
      <c r="O20" s="61"/>
      <c r="P20" s="61"/>
      <c r="Q20" s="62"/>
      <c r="R20" s="63"/>
      <c r="S20" s="49"/>
    </row>
    <row r="21" spans="1:19" ht="18" customHeight="1">
      <c r="A21" s="113"/>
      <c r="B21" s="115" t="s">
        <v>199</v>
      </c>
      <c r="C21" s="113"/>
      <c r="D21" s="114"/>
      <c r="E21" s="113"/>
      <c r="F21" s="84"/>
      <c r="G21" s="36"/>
      <c r="H21" s="155"/>
      <c r="I21" s="52" t="s">
        <v>324</v>
      </c>
      <c r="J21" s="71"/>
      <c r="K21" s="52"/>
      <c r="L21" s="71" t="s">
        <v>432</v>
      </c>
      <c r="M21" s="163"/>
      <c r="N21" s="52" t="s">
        <v>340</v>
      </c>
      <c r="O21" s="52" t="s">
        <v>332</v>
      </c>
      <c r="P21" s="50"/>
      <c r="Q21" s="119"/>
      <c r="R21" s="50"/>
      <c r="S21" s="50"/>
    </row>
    <row r="22" spans="1:19" ht="16.5" customHeight="1">
      <c r="A22" s="112" t="s">
        <v>200</v>
      </c>
      <c r="B22" s="112" t="s">
        <v>201</v>
      </c>
      <c r="C22" s="113">
        <v>4</v>
      </c>
      <c r="D22" s="114">
        <v>0</v>
      </c>
      <c r="E22" s="113">
        <v>4</v>
      </c>
      <c r="F22" s="84" t="s">
        <v>433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3"/>
      <c r="B23" s="115" t="s">
        <v>84</v>
      </c>
      <c r="C23" s="113"/>
      <c r="D23" s="114"/>
      <c r="E23" s="113"/>
      <c r="F23" s="83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12" t="s">
        <v>174</v>
      </c>
      <c r="B24" s="112" t="s">
        <v>118</v>
      </c>
      <c r="C24" s="113">
        <v>0</v>
      </c>
      <c r="D24" s="113">
        <v>2</v>
      </c>
      <c r="E24" s="114">
        <v>0</v>
      </c>
      <c r="F24" s="84" t="s">
        <v>353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97"/>
      <c r="B26" s="60"/>
      <c r="C26" s="98"/>
      <c r="D26" s="98"/>
      <c r="E26" s="98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97"/>
      <c r="B27" s="97"/>
      <c r="C27" s="98"/>
      <c r="D27" s="98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97"/>
      <c r="B28" s="97"/>
      <c r="C28" s="98"/>
      <c r="D28" s="98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97"/>
      <c r="B29" s="97"/>
      <c r="C29" s="98"/>
      <c r="D29" s="98"/>
      <c r="E29" s="98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97"/>
      <c r="B30" s="97"/>
      <c r="C30" s="98"/>
      <c r="D30" s="98"/>
      <c r="E30" s="98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97"/>
      <c r="B31" s="97"/>
      <c r="C31" s="98"/>
      <c r="D31" s="98"/>
      <c r="E31" s="98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23</v>
      </c>
      <c r="D32" s="80">
        <f>SUM(D8:D24)</f>
        <v>11</v>
      </c>
      <c r="E32" s="80">
        <f>SUM(E8:E24)</f>
        <v>27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L29:O29"/>
    <mergeCell ref="H7:H21"/>
    <mergeCell ref="M7:M21"/>
    <mergeCell ref="N13:O13"/>
    <mergeCell ref="N14:O14"/>
    <mergeCell ref="F4:F6"/>
    <mergeCell ref="P28:S28"/>
    <mergeCell ref="B1:R1"/>
    <mergeCell ref="B2:R2"/>
    <mergeCell ref="B3:Q3"/>
    <mergeCell ref="R3:S3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opLeftCell="G10" zoomScale="148" zoomScaleNormal="148" zoomScaleSheetLayoutView="170" workbookViewId="0">
      <selection activeCell="N20" sqref="N20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 customHeight="1">
      <c r="A3" s="28"/>
      <c r="B3" s="176" t="s">
        <v>252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43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59"/>
      <c r="B7" s="85" t="s">
        <v>131</v>
      </c>
      <c r="C7" s="59"/>
      <c r="D7" s="59"/>
      <c r="E7" s="59"/>
      <c r="F7" s="83"/>
      <c r="G7" s="42"/>
      <c r="H7" s="153" t="s">
        <v>23</v>
      </c>
      <c r="I7" s="45" t="s">
        <v>208</v>
      </c>
      <c r="J7" s="45"/>
      <c r="K7" s="45"/>
      <c r="L7" s="72"/>
      <c r="M7" s="160" t="s">
        <v>24</v>
      </c>
      <c r="N7" s="45" t="s">
        <v>205</v>
      </c>
      <c r="O7" s="45"/>
      <c r="P7" s="45"/>
      <c r="Q7" s="92"/>
      <c r="R7" s="43"/>
      <c r="S7" s="46"/>
    </row>
    <row r="8" spans="1:19" ht="18" customHeight="1">
      <c r="A8" s="59"/>
      <c r="B8" s="85" t="s">
        <v>202</v>
      </c>
      <c r="C8" s="59"/>
      <c r="D8" s="59"/>
      <c r="E8" s="59"/>
      <c r="F8" s="84"/>
      <c r="G8" s="32" t="s">
        <v>25</v>
      </c>
      <c r="H8" s="154"/>
      <c r="I8" s="61"/>
      <c r="J8" s="61"/>
      <c r="K8" s="62"/>
      <c r="L8" s="68"/>
      <c r="M8" s="161"/>
      <c r="N8" s="61"/>
      <c r="O8" s="61"/>
      <c r="P8" s="63"/>
      <c r="Q8" s="61"/>
      <c r="R8" s="63"/>
      <c r="S8" s="49"/>
    </row>
    <row r="9" spans="1:19" ht="18" customHeight="1">
      <c r="A9" s="59" t="s">
        <v>203</v>
      </c>
      <c r="B9" s="60" t="s">
        <v>204</v>
      </c>
      <c r="C9" s="59">
        <v>0</v>
      </c>
      <c r="D9" s="59">
        <v>2</v>
      </c>
      <c r="E9" s="59">
        <v>1</v>
      </c>
      <c r="F9" s="84" t="s">
        <v>381</v>
      </c>
      <c r="G9" s="36"/>
      <c r="H9" s="154"/>
      <c r="I9" s="52" t="s">
        <v>356</v>
      </c>
      <c r="J9" s="52"/>
      <c r="K9" s="52" t="s">
        <v>355</v>
      </c>
      <c r="L9" s="71"/>
      <c r="M9" s="161"/>
      <c r="N9" s="48" t="s">
        <v>365</v>
      </c>
      <c r="O9" s="52"/>
      <c r="P9" s="123"/>
      <c r="Q9" s="48" t="s">
        <v>371</v>
      </c>
      <c r="R9" s="52"/>
      <c r="S9" s="53"/>
    </row>
    <row r="10" spans="1:19" ht="18" customHeight="1">
      <c r="A10" s="59"/>
      <c r="B10" s="85" t="s">
        <v>136</v>
      </c>
      <c r="C10" s="59"/>
      <c r="D10" s="59"/>
      <c r="E10" s="59"/>
      <c r="F10" s="84"/>
      <c r="G10" s="54"/>
      <c r="H10" s="154"/>
      <c r="I10" s="45" t="s">
        <v>211</v>
      </c>
      <c r="J10" s="45" t="s">
        <v>267</v>
      </c>
      <c r="K10" s="44" t="s">
        <v>436</v>
      </c>
      <c r="L10" s="45" t="s">
        <v>209</v>
      </c>
      <c r="M10" s="161"/>
      <c r="N10" s="45" t="s">
        <v>267</v>
      </c>
      <c r="O10" s="44" t="s">
        <v>436</v>
      </c>
      <c r="P10" s="45" t="s">
        <v>203</v>
      </c>
      <c r="Q10" s="43"/>
      <c r="R10" s="43"/>
      <c r="S10" s="46"/>
    </row>
    <row r="11" spans="1:19" ht="18" customHeight="1">
      <c r="A11" s="59"/>
      <c r="B11" s="85" t="s">
        <v>137</v>
      </c>
      <c r="C11" s="59"/>
      <c r="D11" s="59"/>
      <c r="E11" s="59"/>
      <c r="F11" s="84"/>
      <c r="G11" s="32" t="s">
        <v>26</v>
      </c>
      <c r="H11" s="154"/>
      <c r="I11" s="61"/>
      <c r="J11" s="61"/>
      <c r="K11" s="62"/>
      <c r="L11" s="63"/>
      <c r="M11" s="161"/>
      <c r="N11" s="63"/>
      <c r="O11" s="63"/>
      <c r="P11" s="61"/>
      <c r="Q11" s="61"/>
      <c r="R11" s="63"/>
      <c r="S11" s="49"/>
    </row>
    <row r="12" spans="1:19" ht="18" customHeight="1" thickBot="1">
      <c r="A12" s="59" t="s">
        <v>205</v>
      </c>
      <c r="B12" s="60" t="s">
        <v>186</v>
      </c>
      <c r="C12" s="59">
        <v>2</v>
      </c>
      <c r="D12" s="59">
        <v>2</v>
      </c>
      <c r="E12" s="59">
        <v>3</v>
      </c>
      <c r="F12" s="84" t="s">
        <v>492</v>
      </c>
      <c r="G12" s="36"/>
      <c r="H12" s="154"/>
      <c r="I12" s="52"/>
      <c r="J12" s="52" t="s">
        <v>372</v>
      </c>
      <c r="K12" s="51" t="s">
        <v>373</v>
      </c>
      <c r="L12" s="71"/>
      <c r="M12" s="161"/>
      <c r="N12" s="52" t="s">
        <v>372</v>
      </c>
      <c r="O12" s="51" t="s">
        <v>373</v>
      </c>
      <c r="P12" s="52" t="s">
        <v>374</v>
      </c>
      <c r="Q12" s="71" t="s">
        <v>369</v>
      </c>
      <c r="R12" s="50"/>
      <c r="S12" s="53"/>
    </row>
    <row r="13" spans="1:19" ht="18" customHeight="1">
      <c r="A13" s="59" t="s">
        <v>206</v>
      </c>
      <c r="B13" s="60" t="s">
        <v>207</v>
      </c>
      <c r="C13" s="59">
        <v>3</v>
      </c>
      <c r="D13" s="59">
        <v>0</v>
      </c>
      <c r="E13" s="59">
        <v>3</v>
      </c>
      <c r="F13" s="84" t="s">
        <v>445</v>
      </c>
      <c r="G13" s="54"/>
      <c r="H13" s="154"/>
      <c r="I13" s="69" t="s">
        <v>206</v>
      </c>
      <c r="J13" s="69"/>
      <c r="K13" s="44"/>
      <c r="L13" s="45" t="s">
        <v>216</v>
      </c>
      <c r="M13" s="162"/>
      <c r="N13" s="164" t="s">
        <v>50</v>
      </c>
      <c r="O13" s="165"/>
      <c r="P13" s="45"/>
      <c r="Q13" s="45"/>
      <c r="R13" s="45"/>
      <c r="S13" s="45"/>
    </row>
    <row r="14" spans="1:19" ht="18" customHeight="1">
      <c r="A14" s="59"/>
      <c r="B14" s="85" t="s">
        <v>157</v>
      </c>
      <c r="C14" s="59"/>
      <c r="D14" s="59"/>
      <c r="E14" s="59"/>
      <c r="F14" s="84"/>
      <c r="G14" s="32" t="s">
        <v>27</v>
      </c>
      <c r="H14" s="154"/>
      <c r="I14" s="61"/>
      <c r="J14" s="61"/>
      <c r="K14" s="62"/>
      <c r="L14" s="63"/>
      <c r="M14" s="162"/>
      <c r="N14" s="166" t="s">
        <v>218</v>
      </c>
      <c r="O14" s="167"/>
      <c r="P14" s="61"/>
      <c r="Q14" s="61"/>
      <c r="R14" s="63"/>
      <c r="S14" s="63"/>
    </row>
    <row r="15" spans="1:19" ht="18" customHeight="1" thickBot="1">
      <c r="A15" s="59" t="s">
        <v>208</v>
      </c>
      <c r="B15" s="60" t="s">
        <v>171</v>
      </c>
      <c r="C15" s="59">
        <v>3</v>
      </c>
      <c r="D15" s="59">
        <v>0</v>
      </c>
      <c r="E15" s="59">
        <v>3</v>
      </c>
      <c r="F15" s="84" t="s">
        <v>353</v>
      </c>
      <c r="G15" s="36"/>
      <c r="H15" s="154"/>
      <c r="I15" s="48" t="s">
        <v>350</v>
      </c>
      <c r="J15" s="71"/>
      <c r="K15" s="51" t="s">
        <v>429</v>
      </c>
      <c r="L15" s="52" t="s">
        <v>350</v>
      </c>
      <c r="M15" s="162"/>
      <c r="N15" s="93" t="s">
        <v>404</v>
      </c>
      <c r="O15" s="94" t="s">
        <v>280</v>
      </c>
      <c r="P15" s="52"/>
      <c r="Q15" s="52"/>
      <c r="R15" s="51" t="s">
        <v>429</v>
      </c>
      <c r="S15" s="52"/>
    </row>
    <row r="16" spans="1:19" ht="18" customHeight="1">
      <c r="A16" s="59" t="s">
        <v>209</v>
      </c>
      <c r="B16" s="60" t="s">
        <v>210</v>
      </c>
      <c r="C16" s="59">
        <v>1</v>
      </c>
      <c r="D16" s="59">
        <v>2</v>
      </c>
      <c r="E16" s="59">
        <v>2</v>
      </c>
      <c r="F16" s="84" t="s">
        <v>437</v>
      </c>
      <c r="G16" s="54"/>
      <c r="H16" s="154"/>
      <c r="I16" s="44" t="s">
        <v>213</v>
      </c>
      <c r="J16" s="124" t="s">
        <v>330</v>
      </c>
      <c r="K16" s="122"/>
      <c r="L16" s="72"/>
      <c r="M16" s="161"/>
      <c r="N16" s="126"/>
      <c r="O16" s="47" t="s">
        <v>310</v>
      </c>
      <c r="P16" s="45" t="s">
        <v>280</v>
      </c>
      <c r="Q16" s="95"/>
      <c r="R16" s="45"/>
      <c r="S16" s="45"/>
    </row>
    <row r="17" spans="1:24" ht="18" customHeight="1">
      <c r="A17" s="59" t="s">
        <v>211</v>
      </c>
      <c r="B17" s="60" t="s">
        <v>212</v>
      </c>
      <c r="C17" s="59">
        <v>1</v>
      </c>
      <c r="D17" s="59">
        <v>2</v>
      </c>
      <c r="E17" s="59">
        <v>2</v>
      </c>
      <c r="F17" s="84" t="s">
        <v>437</v>
      </c>
      <c r="G17" s="74" t="s">
        <v>28</v>
      </c>
      <c r="H17" s="154"/>
      <c r="I17" s="61"/>
      <c r="J17" s="62"/>
      <c r="K17" s="126"/>
      <c r="L17" s="140"/>
      <c r="M17" s="161"/>
      <c r="N17" s="126"/>
      <c r="O17" s="140"/>
      <c r="P17" s="63"/>
      <c r="Q17" s="63"/>
      <c r="R17" s="63"/>
      <c r="S17" s="61"/>
    </row>
    <row r="18" spans="1:24" ht="18" customHeight="1">
      <c r="A18" s="59"/>
      <c r="B18" s="85" t="s">
        <v>142</v>
      </c>
      <c r="C18" s="59"/>
      <c r="D18" s="59"/>
      <c r="E18" s="59"/>
      <c r="F18" s="84"/>
      <c r="G18" s="36"/>
      <c r="H18" s="154"/>
      <c r="I18" s="48"/>
      <c r="J18" s="125" t="s">
        <v>278</v>
      </c>
      <c r="K18" s="123"/>
      <c r="L18" s="121"/>
      <c r="M18" s="161"/>
      <c r="N18" s="123"/>
      <c r="O18" s="51" t="s">
        <v>311</v>
      </c>
      <c r="P18" s="52" t="s">
        <v>279</v>
      </c>
      <c r="Q18" s="52"/>
      <c r="R18" s="71"/>
      <c r="S18" s="52"/>
    </row>
    <row r="19" spans="1:24" ht="18" customHeight="1">
      <c r="A19" s="59" t="s">
        <v>213</v>
      </c>
      <c r="B19" s="60" t="s">
        <v>192</v>
      </c>
      <c r="C19" s="59">
        <v>1</v>
      </c>
      <c r="D19" s="59">
        <v>6</v>
      </c>
      <c r="E19" s="59">
        <v>3</v>
      </c>
      <c r="F19" s="84" t="s">
        <v>415</v>
      </c>
      <c r="G19" s="54"/>
      <c r="H19" s="154"/>
      <c r="I19" s="45" t="s">
        <v>214</v>
      </c>
      <c r="J19" s="70">
        <v>4109</v>
      </c>
      <c r="K19" s="126"/>
      <c r="L19" s="145"/>
      <c r="M19" s="161"/>
      <c r="N19" s="122"/>
      <c r="O19" s="44" t="s">
        <v>310</v>
      </c>
      <c r="P19" s="43" t="s">
        <v>375</v>
      </c>
      <c r="Q19" s="118"/>
      <c r="R19" s="43"/>
      <c r="S19" s="46"/>
      <c r="U19" s="76"/>
      <c r="V19" s="76"/>
      <c r="W19" s="76"/>
      <c r="X19" s="47"/>
    </row>
    <row r="20" spans="1:24" ht="18" customHeight="1">
      <c r="A20" s="59" t="s">
        <v>214</v>
      </c>
      <c r="B20" s="60" t="s">
        <v>215</v>
      </c>
      <c r="C20" s="59">
        <v>1</v>
      </c>
      <c r="D20" s="59">
        <v>6</v>
      </c>
      <c r="E20" s="59">
        <v>3</v>
      </c>
      <c r="F20" s="84" t="s">
        <v>416</v>
      </c>
      <c r="G20" s="32" t="s">
        <v>29</v>
      </c>
      <c r="H20" s="154"/>
      <c r="I20" s="61"/>
      <c r="J20" s="62"/>
      <c r="K20" s="126"/>
      <c r="L20" s="140"/>
      <c r="M20" s="161"/>
      <c r="N20" s="126"/>
      <c r="O20" s="140"/>
      <c r="P20" s="63"/>
      <c r="Q20" s="62"/>
      <c r="R20" s="63"/>
      <c r="S20" s="49"/>
      <c r="U20" s="76"/>
      <c r="V20" s="76"/>
      <c r="W20" s="76"/>
      <c r="X20" s="62"/>
    </row>
    <row r="21" spans="1:24" ht="18" customHeight="1">
      <c r="A21" s="59"/>
      <c r="B21" s="85" t="s">
        <v>147</v>
      </c>
      <c r="C21" s="59"/>
      <c r="D21" s="59"/>
      <c r="E21" s="59"/>
      <c r="F21" s="84"/>
      <c r="G21" s="36"/>
      <c r="H21" s="155"/>
      <c r="I21" s="52"/>
      <c r="J21" s="125" t="s">
        <v>372</v>
      </c>
      <c r="K21" s="123"/>
      <c r="L21" s="121"/>
      <c r="M21" s="163"/>
      <c r="N21" s="123"/>
      <c r="O21" s="51" t="s">
        <v>311</v>
      </c>
      <c r="P21" s="50" t="s">
        <v>268</v>
      </c>
      <c r="Q21" s="119"/>
      <c r="R21" s="50"/>
      <c r="S21" s="50"/>
      <c r="U21" s="76"/>
      <c r="V21" s="76"/>
      <c r="W21" s="76"/>
      <c r="X21" s="47"/>
    </row>
    <row r="22" spans="1:24" ht="16.5" customHeight="1">
      <c r="A22" s="59" t="s">
        <v>216</v>
      </c>
      <c r="B22" s="88" t="s">
        <v>217</v>
      </c>
      <c r="C22" s="59">
        <v>4</v>
      </c>
      <c r="D22" s="59">
        <v>0</v>
      </c>
      <c r="E22" s="59">
        <v>4</v>
      </c>
      <c r="F22" s="84" t="s">
        <v>445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24" ht="16.5" customHeight="1">
      <c r="A23" s="59"/>
      <c r="B23" s="85" t="s">
        <v>84</v>
      </c>
      <c r="C23" s="59"/>
      <c r="D23" s="59"/>
      <c r="E23" s="59"/>
      <c r="F23" s="83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24" ht="16.5" customHeight="1">
      <c r="A24" s="59" t="s">
        <v>218</v>
      </c>
      <c r="B24" s="60" t="s">
        <v>219</v>
      </c>
      <c r="C24" s="59">
        <v>0</v>
      </c>
      <c r="D24" s="59">
        <v>2</v>
      </c>
      <c r="E24" s="59">
        <v>0</v>
      </c>
      <c r="F24" s="84" t="s">
        <v>370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24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24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24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24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24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24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24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24" ht="16.5" customHeight="1">
      <c r="A32" s="67"/>
      <c r="B32" s="66" t="s">
        <v>48</v>
      </c>
      <c r="C32" s="80">
        <f>SUM(C8:C24)</f>
        <v>16</v>
      </c>
      <c r="D32" s="80">
        <f>SUM(D8:D24)</f>
        <v>22</v>
      </c>
      <c r="E32" s="80">
        <f>SUM(E8:E24)</f>
        <v>24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3" zoomScale="118" zoomScaleNormal="145" zoomScaleSheetLayoutView="118" workbookViewId="0">
      <selection activeCell="T29" sqref="T29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 customHeight="1">
      <c r="A3" s="28"/>
      <c r="B3" s="176" t="s">
        <v>60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44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59"/>
      <c r="B7" s="85" t="s">
        <v>131</v>
      </c>
      <c r="C7" s="59"/>
      <c r="D7" s="59"/>
      <c r="E7" s="59"/>
      <c r="F7" s="83"/>
      <c r="G7" s="42"/>
      <c r="H7" s="153" t="s">
        <v>23</v>
      </c>
      <c r="I7" s="44" t="s">
        <v>213</v>
      </c>
      <c r="J7" s="124" t="s">
        <v>343</v>
      </c>
      <c r="K7" s="122"/>
      <c r="L7" s="72"/>
      <c r="M7" s="160" t="s">
        <v>24</v>
      </c>
      <c r="N7" s="45"/>
      <c r="O7" s="45" t="s">
        <v>312</v>
      </c>
      <c r="P7" s="45" t="s">
        <v>344</v>
      </c>
      <c r="Q7" s="45" t="s">
        <v>203</v>
      </c>
      <c r="R7" s="43"/>
      <c r="S7" s="46"/>
    </row>
    <row r="8" spans="1:19" ht="18" customHeight="1">
      <c r="A8" s="59"/>
      <c r="B8" s="85" t="s">
        <v>202</v>
      </c>
      <c r="C8" s="59"/>
      <c r="D8" s="59"/>
      <c r="E8" s="59"/>
      <c r="F8" s="84"/>
      <c r="G8" s="32" t="s">
        <v>25</v>
      </c>
      <c r="H8" s="154"/>
      <c r="I8" s="61"/>
      <c r="J8" s="62"/>
      <c r="K8" s="126"/>
      <c r="L8" s="140"/>
      <c r="M8" s="161"/>
      <c r="N8" s="48"/>
      <c r="O8" s="61"/>
      <c r="P8" s="63"/>
      <c r="Q8" s="61"/>
      <c r="R8" s="61"/>
      <c r="S8" s="49"/>
    </row>
    <row r="9" spans="1:19" ht="18" customHeight="1">
      <c r="A9" s="59" t="s">
        <v>203</v>
      </c>
      <c r="B9" s="60" t="s">
        <v>204</v>
      </c>
      <c r="C9" s="59">
        <v>0</v>
      </c>
      <c r="D9" s="59">
        <v>2</v>
      </c>
      <c r="E9" s="59">
        <v>1</v>
      </c>
      <c r="F9" s="84" t="s">
        <v>381</v>
      </c>
      <c r="G9" s="36"/>
      <c r="H9" s="154"/>
      <c r="I9" s="48"/>
      <c r="J9" s="125" t="s">
        <v>278</v>
      </c>
      <c r="K9" s="123"/>
      <c r="L9" s="121"/>
      <c r="M9" s="161"/>
      <c r="N9" s="48"/>
      <c r="O9" s="52" t="s">
        <v>313</v>
      </c>
      <c r="P9" s="52" t="s">
        <v>279</v>
      </c>
      <c r="Q9" s="52" t="s">
        <v>374</v>
      </c>
      <c r="R9" s="71" t="s">
        <v>369</v>
      </c>
      <c r="S9" s="53"/>
    </row>
    <row r="10" spans="1:19" ht="18" customHeight="1">
      <c r="A10" s="59"/>
      <c r="B10" s="85" t="s">
        <v>136</v>
      </c>
      <c r="C10" s="59"/>
      <c r="D10" s="59"/>
      <c r="E10" s="59"/>
      <c r="F10" s="84"/>
      <c r="G10" s="54"/>
      <c r="H10" s="154"/>
      <c r="I10" s="45" t="s">
        <v>205</v>
      </c>
      <c r="J10" s="45"/>
      <c r="K10" s="45"/>
      <c r="L10" s="45"/>
      <c r="M10" s="161"/>
      <c r="N10" s="45" t="s">
        <v>216</v>
      </c>
      <c r="O10" s="45"/>
      <c r="P10" s="45"/>
      <c r="Q10" s="43"/>
      <c r="R10" s="43"/>
      <c r="S10" s="46"/>
    </row>
    <row r="11" spans="1:19" ht="18" customHeight="1">
      <c r="A11" s="59"/>
      <c r="B11" s="85" t="s">
        <v>137</v>
      </c>
      <c r="C11" s="59"/>
      <c r="D11" s="59"/>
      <c r="E11" s="59"/>
      <c r="F11" s="84"/>
      <c r="G11" s="32" t="s">
        <v>26</v>
      </c>
      <c r="H11" s="154"/>
      <c r="I11" s="61"/>
      <c r="J11" s="61"/>
      <c r="K11" s="61"/>
      <c r="L11" s="63"/>
      <c r="M11" s="161"/>
      <c r="N11" s="61"/>
      <c r="O11" s="61"/>
      <c r="P11" s="61"/>
      <c r="Q11" s="63"/>
      <c r="R11" s="63"/>
      <c r="S11" s="49"/>
    </row>
    <row r="12" spans="1:19" ht="18" customHeight="1" thickBot="1">
      <c r="A12" s="59" t="s">
        <v>205</v>
      </c>
      <c r="B12" s="60" t="s">
        <v>186</v>
      </c>
      <c r="C12" s="59">
        <v>2</v>
      </c>
      <c r="D12" s="59">
        <v>2</v>
      </c>
      <c r="E12" s="59">
        <v>3</v>
      </c>
      <c r="F12" s="84" t="s">
        <v>422</v>
      </c>
      <c r="G12" s="36"/>
      <c r="H12" s="154"/>
      <c r="I12" s="48" t="s">
        <v>365</v>
      </c>
      <c r="J12" s="52"/>
      <c r="K12" s="48"/>
      <c r="L12" s="48" t="s">
        <v>423</v>
      </c>
      <c r="M12" s="161"/>
      <c r="N12" s="48" t="s">
        <v>368</v>
      </c>
      <c r="O12" s="52"/>
      <c r="P12" s="52"/>
      <c r="Q12" s="71" t="s">
        <v>354</v>
      </c>
      <c r="R12" s="50"/>
      <c r="S12" s="53"/>
    </row>
    <row r="13" spans="1:19" ht="18" customHeight="1">
      <c r="A13" s="59" t="s">
        <v>206</v>
      </c>
      <c r="B13" s="60" t="s">
        <v>207</v>
      </c>
      <c r="C13" s="59">
        <v>3</v>
      </c>
      <c r="D13" s="59">
        <v>0</v>
      </c>
      <c r="E13" s="59">
        <v>3</v>
      </c>
      <c r="F13" s="84" t="s">
        <v>445</v>
      </c>
      <c r="G13" s="54"/>
      <c r="H13" s="154"/>
      <c r="I13" s="69" t="s">
        <v>214</v>
      </c>
      <c r="J13" s="44" t="s">
        <v>376</v>
      </c>
      <c r="K13" s="122"/>
      <c r="L13" s="45"/>
      <c r="M13" s="162"/>
      <c r="N13" s="164" t="s">
        <v>50</v>
      </c>
      <c r="O13" s="165"/>
      <c r="P13" s="45"/>
      <c r="Q13" s="45" t="s">
        <v>312</v>
      </c>
      <c r="R13" s="45" t="s">
        <v>432</v>
      </c>
      <c r="S13" s="45"/>
    </row>
    <row r="14" spans="1:19" ht="18" customHeight="1">
      <c r="A14" s="59"/>
      <c r="B14" s="85" t="s">
        <v>157</v>
      </c>
      <c r="C14" s="59"/>
      <c r="D14" s="59"/>
      <c r="E14" s="59"/>
      <c r="F14" s="84"/>
      <c r="G14" s="32" t="s">
        <v>27</v>
      </c>
      <c r="H14" s="154"/>
      <c r="I14" s="61"/>
      <c r="J14" s="137"/>
      <c r="K14" s="126"/>
      <c r="L14" s="63"/>
      <c r="M14" s="162"/>
      <c r="N14" s="166" t="s">
        <v>218</v>
      </c>
      <c r="O14" s="167"/>
      <c r="P14" s="61"/>
      <c r="Q14" s="61"/>
      <c r="R14" s="62"/>
      <c r="S14" s="63"/>
    </row>
    <row r="15" spans="1:19" ht="18" customHeight="1" thickBot="1">
      <c r="A15" s="59" t="s">
        <v>208</v>
      </c>
      <c r="B15" s="60" t="s">
        <v>171</v>
      </c>
      <c r="C15" s="59">
        <v>3</v>
      </c>
      <c r="D15" s="59">
        <v>0</v>
      </c>
      <c r="E15" s="59">
        <v>3</v>
      </c>
      <c r="F15" s="84" t="s">
        <v>353</v>
      </c>
      <c r="G15" s="36"/>
      <c r="H15" s="154"/>
      <c r="I15" s="48"/>
      <c r="J15" s="51" t="s">
        <v>331</v>
      </c>
      <c r="K15" s="123"/>
      <c r="L15" s="52"/>
      <c r="M15" s="162"/>
      <c r="N15" s="93" t="s">
        <v>404</v>
      </c>
      <c r="O15" s="94" t="s">
        <v>440</v>
      </c>
      <c r="P15" s="52"/>
      <c r="Q15" s="52" t="s">
        <v>313</v>
      </c>
      <c r="R15" s="52" t="s">
        <v>266</v>
      </c>
      <c r="S15" s="52"/>
    </row>
    <row r="16" spans="1:19" ht="18" customHeight="1">
      <c r="A16" s="59" t="s">
        <v>209</v>
      </c>
      <c r="B16" s="60" t="s">
        <v>210</v>
      </c>
      <c r="C16" s="59">
        <v>1</v>
      </c>
      <c r="D16" s="59">
        <v>2</v>
      </c>
      <c r="E16" s="59">
        <v>2</v>
      </c>
      <c r="F16" s="84" t="s">
        <v>434</v>
      </c>
      <c r="G16" s="54"/>
      <c r="H16" s="154"/>
      <c r="I16" s="44"/>
      <c r="J16" s="69" t="s">
        <v>211</v>
      </c>
      <c r="K16" s="45" t="s">
        <v>368</v>
      </c>
      <c r="L16" s="72" t="s">
        <v>486</v>
      </c>
      <c r="M16" s="161"/>
      <c r="N16" s="45"/>
      <c r="O16" s="45" t="s">
        <v>209</v>
      </c>
      <c r="P16" s="45" t="s">
        <v>368</v>
      </c>
      <c r="Q16" s="72" t="s">
        <v>486</v>
      </c>
      <c r="R16" s="45"/>
      <c r="S16" s="45"/>
    </row>
    <row r="17" spans="1:19" ht="18" customHeight="1">
      <c r="A17" s="59" t="s">
        <v>211</v>
      </c>
      <c r="B17" s="60" t="s">
        <v>212</v>
      </c>
      <c r="C17" s="59">
        <v>1</v>
      </c>
      <c r="D17" s="59">
        <v>2</v>
      </c>
      <c r="E17" s="59">
        <v>2</v>
      </c>
      <c r="F17" s="84" t="s">
        <v>494</v>
      </c>
      <c r="G17" s="74" t="s">
        <v>28</v>
      </c>
      <c r="H17" s="154"/>
      <c r="I17" s="61"/>
      <c r="J17" s="61"/>
      <c r="K17" s="61"/>
      <c r="L17" s="62"/>
      <c r="M17" s="161"/>
      <c r="N17" s="61"/>
      <c r="O17" s="61"/>
      <c r="P17" s="61"/>
      <c r="Q17" s="62"/>
      <c r="R17" s="63"/>
      <c r="S17" s="61"/>
    </row>
    <row r="18" spans="1:19" ht="18" customHeight="1">
      <c r="A18" s="59"/>
      <c r="B18" s="85" t="s">
        <v>142</v>
      </c>
      <c r="C18" s="59"/>
      <c r="D18" s="59"/>
      <c r="E18" s="59"/>
      <c r="F18" s="84"/>
      <c r="G18" s="36"/>
      <c r="H18" s="154"/>
      <c r="I18" s="48"/>
      <c r="J18" s="71"/>
      <c r="K18" s="52" t="s">
        <v>343</v>
      </c>
      <c r="L18" s="71" t="s">
        <v>495</v>
      </c>
      <c r="M18" s="161"/>
      <c r="N18" s="52"/>
      <c r="O18" s="52"/>
      <c r="P18" s="52" t="s">
        <v>376</v>
      </c>
      <c r="Q18" s="71" t="s">
        <v>488</v>
      </c>
      <c r="R18" s="71"/>
      <c r="S18" s="52"/>
    </row>
    <row r="19" spans="1:19" ht="18" customHeight="1">
      <c r="A19" s="59" t="s">
        <v>213</v>
      </c>
      <c r="B19" s="60" t="s">
        <v>192</v>
      </c>
      <c r="C19" s="59">
        <v>1</v>
      </c>
      <c r="D19" s="59">
        <v>6</v>
      </c>
      <c r="E19" s="59">
        <v>3</v>
      </c>
      <c r="F19" s="84" t="s">
        <v>417</v>
      </c>
      <c r="G19" s="54"/>
      <c r="H19" s="154"/>
      <c r="I19" s="45" t="s">
        <v>208</v>
      </c>
      <c r="J19" s="45"/>
      <c r="K19" s="45"/>
      <c r="L19" s="45"/>
      <c r="M19" s="161"/>
      <c r="N19" s="69" t="s">
        <v>206</v>
      </c>
      <c r="O19" s="69"/>
      <c r="P19" s="45"/>
      <c r="Q19" s="118"/>
      <c r="R19" s="43"/>
      <c r="S19" s="46"/>
    </row>
    <row r="20" spans="1:19" ht="18" customHeight="1">
      <c r="A20" s="59" t="s">
        <v>214</v>
      </c>
      <c r="B20" s="60" t="s">
        <v>215</v>
      </c>
      <c r="C20" s="59">
        <v>1</v>
      </c>
      <c r="D20" s="59">
        <v>6</v>
      </c>
      <c r="E20" s="59">
        <v>3</v>
      </c>
      <c r="F20" s="84" t="s">
        <v>435</v>
      </c>
      <c r="G20" s="32" t="s">
        <v>29</v>
      </c>
      <c r="H20" s="154"/>
      <c r="I20" s="61"/>
      <c r="J20" s="61"/>
      <c r="K20" s="62"/>
      <c r="L20" s="48"/>
      <c r="M20" s="161"/>
      <c r="N20" s="61"/>
      <c r="O20" s="61"/>
      <c r="P20" s="63"/>
      <c r="Q20" s="120"/>
      <c r="R20" s="63"/>
      <c r="S20" s="49"/>
    </row>
    <row r="21" spans="1:19" ht="18" customHeight="1">
      <c r="A21" s="59"/>
      <c r="B21" s="85" t="s">
        <v>147</v>
      </c>
      <c r="C21" s="59"/>
      <c r="D21" s="59"/>
      <c r="E21" s="59"/>
      <c r="F21" s="84"/>
      <c r="G21" s="36"/>
      <c r="H21" s="155"/>
      <c r="I21" s="52" t="s">
        <v>356</v>
      </c>
      <c r="J21" s="52"/>
      <c r="K21" s="52" t="s">
        <v>355</v>
      </c>
      <c r="L21" s="71"/>
      <c r="M21" s="163"/>
      <c r="N21" s="52" t="s">
        <v>350</v>
      </c>
      <c r="O21" s="71"/>
      <c r="P21" s="52" t="s">
        <v>429</v>
      </c>
      <c r="Q21" s="119"/>
      <c r="R21" s="50"/>
      <c r="S21" s="50"/>
    </row>
    <row r="22" spans="1:19" ht="16.5" customHeight="1">
      <c r="A22" s="59" t="s">
        <v>216</v>
      </c>
      <c r="B22" s="88" t="s">
        <v>217</v>
      </c>
      <c r="C22" s="59">
        <v>0</v>
      </c>
      <c r="D22" s="59">
        <v>4</v>
      </c>
      <c r="E22" s="59">
        <v>4</v>
      </c>
      <c r="F22" s="84" t="s">
        <v>367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59"/>
      <c r="B23" s="85" t="s">
        <v>84</v>
      </c>
      <c r="C23" s="59"/>
      <c r="D23" s="59"/>
      <c r="E23" s="59"/>
      <c r="F23" s="83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59" t="s">
        <v>218</v>
      </c>
      <c r="B24" s="60" t="s">
        <v>219</v>
      </c>
      <c r="C24" s="59">
        <v>0</v>
      </c>
      <c r="D24" s="59">
        <v>2</v>
      </c>
      <c r="E24" s="59">
        <v>0</v>
      </c>
      <c r="F24" s="84" t="s">
        <v>443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12</v>
      </c>
      <c r="D32" s="80">
        <f>SUM(D8:D26)</f>
        <v>26</v>
      </c>
      <c r="E32" s="80">
        <f>SUM(E8:E23)</f>
        <v>24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3" zoomScale="130" zoomScaleNormal="130" zoomScaleSheetLayoutView="180" workbookViewId="0">
      <selection activeCell="T13" sqref="T13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 customHeight="1">
      <c r="A3" s="28"/>
      <c r="B3" s="176" t="s">
        <v>253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53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59"/>
      <c r="B7" s="85" t="s">
        <v>131</v>
      </c>
      <c r="C7" s="59"/>
      <c r="D7" s="59"/>
      <c r="E7" s="59"/>
      <c r="F7" s="83"/>
      <c r="G7" s="42"/>
      <c r="H7" s="153" t="s">
        <v>23</v>
      </c>
      <c r="I7" s="69" t="s">
        <v>206</v>
      </c>
      <c r="J7" s="69"/>
      <c r="K7" s="44"/>
      <c r="L7" s="69"/>
      <c r="M7" s="160" t="s">
        <v>24</v>
      </c>
      <c r="N7" s="45" t="s">
        <v>225</v>
      </c>
      <c r="O7" s="45" t="s">
        <v>281</v>
      </c>
      <c r="P7" s="45" t="s">
        <v>314</v>
      </c>
      <c r="Q7" s="92" t="s">
        <v>378</v>
      </c>
      <c r="R7" s="43"/>
      <c r="S7" s="46"/>
    </row>
    <row r="8" spans="1:19" ht="18" customHeight="1">
      <c r="A8" s="59" t="s">
        <v>203</v>
      </c>
      <c r="B8" s="60" t="s">
        <v>204</v>
      </c>
      <c r="C8" s="59">
        <v>0</v>
      </c>
      <c r="D8" s="59">
        <v>2</v>
      </c>
      <c r="E8" s="59">
        <v>1</v>
      </c>
      <c r="F8" s="84" t="s">
        <v>381</v>
      </c>
      <c r="G8" s="32" t="s">
        <v>25</v>
      </c>
      <c r="H8" s="154"/>
      <c r="I8" s="61"/>
      <c r="J8" s="61"/>
      <c r="K8" s="62"/>
      <c r="L8" s="68"/>
      <c r="M8" s="161"/>
      <c r="N8" s="61"/>
      <c r="O8" s="61"/>
      <c r="P8" s="61"/>
      <c r="Q8" s="63"/>
      <c r="R8" s="63"/>
      <c r="S8" s="49"/>
    </row>
    <row r="9" spans="1:19" ht="18" customHeight="1">
      <c r="A9" s="59"/>
      <c r="B9" s="85" t="s">
        <v>136</v>
      </c>
      <c r="C9" s="59"/>
      <c r="D9" s="59"/>
      <c r="E9" s="59"/>
      <c r="F9" s="84"/>
      <c r="G9" s="36"/>
      <c r="H9" s="154"/>
      <c r="I9" s="52" t="s">
        <v>350</v>
      </c>
      <c r="J9" s="71"/>
      <c r="K9" s="51" t="s">
        <v>429</v>
      </c>
      <c r="L9" s="71"/>
      <c r="M9" s="161"/>
      <c r="N9" s="48"/>
      <c r="O9" s="52" t="s">
        <v>282</v>
      </c>
      <c r="P9" s="52" t="s">
        <v>315</v>
      </c>
      <c r="Q9" s="71" t="s">
        <v>463</v>
      </c>
      <c r="R9" s="52"/>
      <c r="S9" s="53"/>
    </row>
    <row r="10" spans="1:19" ht="18" customHeight="1">
      <c r="A10" s="59"/>
      <c r="B10" s="85" t="s">
        <v>137</v>
      </c>
      <c r="C10" s="59"/>
      <c r="D10" s="59"/>
      <c r="E10" s="59"/>
      <c r="F10" s="84"/>
      <c r="G10" s="54"/>
      <c r="H10" s="154"/>
      <c r="I10" s="45" t="s">
        <v>216</v>
      </c>
      <c r="J10" s="45"/>
      <c r="K10" s="45"/>
      <c r="L10" s="45"/>
      <c r="M10" s="161"/>
      <c r="N10" s="45" t="s">
        <v>227</v>
      </c>
      <c r="O10" s="45" t="s">
        <v>343</v>
      </c>
      <c r="P10" s="45" t="s">
        <v>314</v>
      </c>
      <c r="Q10" s="43" t="s">
        <v>344</v>
      </c>
      <c r="R10" s="43"/>
      <c r="S10" s="46"/>
    </row>
    <row r="11" spans="1:19" ht="18" customHeight="1">
      <c r="A11" s="59" t="s">
        <v>206</v>
      </c>
      <c r="B11" s="60" t="s">
        <v>207</v>
      </c>
      <c r="C11" s="59">
        <v>3</v>
      </c>
      <c r="D11" s="59">
        <v>0</v>
      </c>
      <c r="E11" s="59">
        <v>3</v>
      </c>
      <c r="F11" s="84" t="s">
        <v>445</v>
      </c>
      <c r="G11" s="32" t="s">
        <v>26</v>
      </c>
      <c r="H11" s="154"/>
      <c r="I11" s="61"/>
      <c r="J11" s="61"/>
      <c r="K11" s="61"/>
      <c r="L11" s="63"/>
      <c r="M11" s="161"/>
      <c r="N11" s="61"/>
      <c r="O11" s="61"/>
      <c r="P11" s="61"/>
      <c r="Q11" s="63"/>
      <c r="R11" s="63"/>
      <c r="S11" s="49"/>
    </row>
    <row r="12" spans="1:19" ht="18" customHeight="1" thickBot="1">
      <c r="A12" s="59" t="s">
        <v>220</v>
      </c>
      <c r="B12" s="60" t="s">
        <v>221</v>
      </c>
      <c r="C12" s="59">
        <v>2</v>
      </c>
      <c r="D12" s="59">
        <v>2</v>
      </c>
      <c r="E12" s="59">
        <v>3</v>
      </c>
      <c r="F12" s="84" t="s">
        <v>449</v>
      </c>
      <c r="G12" s="32"/>
      <c r="H12" s="154"/>
      <c r="I12" s="52" t="s">
        <v>348</v>
      </c>
      <c r="J12" s="52"/>
      <c r="K12" s="52"/>
      <c r="L12" s="71" t="s">
        <v>268</v>
      </c>
      <c r="M12" s="161"/>
      <c r="N12" s="48"/>
      <c r="O12" s="52" t="s">
        <v>350</v>
      </c>
      <c r="P12" s="52" t="s">
        <v>315</v>
      </c>
      <c r="Q12" s="71" t="s">
        <v>463</v>
      </c>
      <c r="R12" s="50"/>
      <c r="S12" s="53"/>
    </row>
    <row r="13" spans="1:19" ht="18" customHeight="1">
      <c r="A13" s="59"/>
      <c r="B13" s="85" t="s">
        <v>157</v>
      </c>
      <c r="C13" s="59"/>
      <c r="D13" s="59"/>
      <c r="E13" s="59"/>
      <c r="F13" s="146"/>
      <c r="G13" s="54"/>
      <c r="H13" s="188"/>
      <c r="I13" s="69" t="s">
        <v>222</v>
      </c>
      <c r="J13" s="69"/>
      <c r="K13" s="44"/>
      <c r="L13" s="45" t="s">
        <v>211</v>
      </c>
      <c r="M13" s="162"/>
      <c r="N13" s="164" t="s">
        <v>50</v>
      </c>
      <c r="O13" s="165"/>
      <c r="P13" s="45" t="s">
        <v>368</v>
      </c>
      <c r="Q13" s="45" t="s">
        <v>500</v>
      </c>
      <c r="R13" s="45"/>
      <c r="S13" s="45"/>
    </row>
    <row r="14" spans="1:19" ht="18" customHeight="1">
      <c r="A14" s="59" t="s">
        <v>222</v>
      </c>
      <c r="B14" s="60" t="s">
        <v>196</v>
      </c>
      <c r="C14" s="59">
        <v>3</v>
      </c>
      <c r="D14" s="59">
        <v>0</v>
      </c>
      <c r="E14" s="59">
        <v>3</v>
      </c>
      <c r="F14" s="146" t="s">
        <v>367</v>
      </c>
      <c r="G14" s="32" t="s">
        <v>27</v>
      </c>
      <c r="H14" s="188"/>
      <c r="I14" s="61"/>
      <c r="J14" s="61"/>
      <c r="K14" s="62"/>
      <c r="L14" s="63"/>
      <c r="M14" s="162"/>
      <c r="N14" s="166" t="s">
        <v>229</v>
      </c>
      <c r="O14" s="167"/>
      <c r="P14" s="61"/>
      <c r="Q14" s="61"/>
      <c r="R14" s="62"/>
      <c r="S14" s="63"/>
    </row>
    <row r="15" spans="1:19" ht="18" customHeight="1" thickBot="1">
      <c r="A15" s="59" t="s">
        <v>211</v>
      </c>
      <c r="B15" s="60" t="s">
        <v>212</v>
      </c>
      <c r="C15" s="59">
        <v>1</v>
      </c>
      <c r="D15" s="59">
        <v>2</v>
      </c>
      <c r="E15" s="59">
        <v>2</v>
      </c>
      <c r="F15" s="146" t="s">
        <v>418</v>
      </c>
      <c r="G15" s="36"/>
      <c r="H15" s="188"/>
      <c r="I15" s="48" t="s">
        <v>368</v>
      </c>
      <c r="J15" s="71"/>
      <c r="K15" s="51" t="s">
        <v>354</v>
      </c>
      <c r="L15" s="52"/>
      <c r="M15" s="162"/>
      <c r="N15" s="93" t="s">
        <v>403</v>
      </c>
      <c r="O15" s="94" t="s">
        <v>344</v>
      </c>
      <c r="P15" s="52" t="s">
        <v>309</v>
      </c>
      <c r="Q15" s="52" t="s">
        <v>499</v>
      </c>
      <c r="R15" s="52"/>
      <c r="S15" s="52"/>
    </row>
    <row r="16" spans="1:19" ht="18" customHeight="1">
      <c r="A16" s="59" t="s">
        <v>223</v>
      </c>
      <c r="B16" s="60" t="s">
        <v>224</v>
      </c>
      <c r="C16" s="59">
        <v>2</v>
      </c>
      <c r="D16" s="59">
        <v>3</v>
      </c>
      <c r="E16" s="59">
        <v>3</v>
      </c>
      <c r="F16" s="84" t="s">
        <v>496</v>
      </c>
      <c r="G16" s="32"/>
      <c r="H16" s="154"/>
      <c r="I16" s="44"/>
      <c r="J16" s="69"/>
      <c r="K16" s="45" t="s">
        <v>203</v>
      </c>
      <c r="L16" s="43"/>
      <c r="M16" s="161"/>
      <c r="N16" s="45" t="s">
        <v>220</v>
      </c>
      <c r="O16" s="45" t="s">
        <v>326</v>
      </c>
      <c r="P16" s="45" t="s">
        <v>314</v>
      </c>
      <c r="Q16" s="69" t="s">
        <v>327</v>
      </c>
      <c r="R16" s="45"/>
      <c r="S16" s="45"/>
    </row>
    <row r="17" spans="1:19" ht="18" customHeight="1">
      <c r="A17" s="59"/>
      <c r="B17" s="85" t="s">
        <v>142</v>
      </c>
      <c r="C17" s="59"/>
      <c r="D17" s="59"/>
      <c r="E17" s="59"/>
      <c r="F17" s="84"/>
      <c r="G17" s="74" t="s">
        <v>28</v>
      </c>
      <c r="H17" s="154"/>
      <c r="I17" s="61"/>
      <c r="J17" s="62"/>
      <c r="K17" s="61"/>
      <c r="L17" s="61"/>
      <c r="M17" s="161"/>
      <c r="N17" s="61"/>
      <c r="O17" s="61"/>
      <c r="P17" s="61"/>
      <c r="Q17" s="63"/>
      <c r="R17" s="63"/>
      <c r="S17" s="61"/>
    </row>
    <row r="18" spans="1:19" ht="18" customHeight="1">
      <c r="A18" s="59" t="s">
        <v>225</v>
      </c>
      <c r="B18" s="112" t="s">
        <v>226</v>
      </c>
      <c r="C18" s="113">
        <v>1</v>
      </c>
      <c r="D18" s="113">
        <v>3</v>
      </c>
      <c r="E18" s="113">
        <v>2</v>
      </c>
      <c r="F18" s="84" t="s">
        <v>497</v>
      </c>
      <c r="G18" s="36"/>
      <c r="H18" s="154"/>
      <c r="I18" s="48"/>
      <c r="J18" s="71"/>
      <c r="K18" s="52" t="s">
        <v>374</v>
      </c>
      <c r="L18" s="71" t="s">
        <v>369</v>
      </c>
      <c r="M18" s="161"/>
      <c r="N18" s="52"/>
      <c r="O18" s="52" t="s">
        <v>347</v>
      </c>
      <c r="P18" s="52" t="s">
        <v>315</v>
      </c>
      <c r="Q18" s="52" t="s">
        <v>328</v>
      </c>
      <c r="R18" s="71"/>
      <c r="S18" s="52"/>
    </row>
    <row r="19" spans="1:19" ht="18" customHeight="1">
      <c r="A19" s="59" t="s">
        <v>227</v>
      </c>
      <c r="B19" s="60" t="s">
        <v>228</v>
      </c>
      <c r="C19" s="59">
        <v>1</v>
      </c>
      <c r="D19" s="59">
        <v>3</v>
      </c>
      <c r="E19" s="59">
        <v>2</v>
      </c>
      <c r="F19" s="84" t="s">
        <v>498</v>
      </c>
      <c r="G19" s="54"/>
      <c r="H19" s="154"/>
      <c r="I19" s="45" t="s">
        <v>223</v>
      </c>
      <c r="J19" s="69">
        <v>4208</v>
      </c>
      <c r="K19" s="70"/>
      <c r="L19" s="45" t="s">
        <v>314</v>
      </c>
      <c r="M19" s="161"/>
      <c r="N19" s="45" t="s">
        <v>463</v>
      </c>
      <c r="O19" s="45"/>
      <c r="P19" s="43"/>
      <c r="Q19" s="118"/>
      <c r="R19" s="43"/>
      <c r="S19" s="46"/>
    </row>
    <row r="20" spans="1:19" ht="18" customHeight="1">
      <c r="A20" s="59"/>
      <c r="B20" s="85" t="s">
        <v>147</v>
      </c>
      <c r="C20" s="59"/>
      <c r="D20" s="59"/>
      <c r="E20" s="59"/>
      <c r="F20" s="84"/>
      <c r="G20" s="32" t="s">
        <v>29</v>
      </c>
      <c r="H20" s="154"/>
      <c r="I20" s="61"/>
      <c r="J20" s="61"/>
      <c r="K20" s="61"/>
      <c r="L20" s="63"/>
      <c r="M20" s="161"/>
      <c r="N20" s="63"/>
      <c r="O20" s="61"/>
      <c r="P20" s="61"/>
      <c r="Q20" s="62"/>
      <c r="R20" s="63"/>
      <c r="S20" s="49"/>
    </row>
    <row r="21" spans="1:19" ht="18" customHeight="1">
      <c r="A21" s="59" t="s">
        <v>216</v>
      </c>
      <c r="B21" s="88" t="s">
        <v>217</v>
      </c>
      <c r="C21" s="59">
        <v>0</v>
      </c>
      <c r="D21" s="59">
        <v>4</v>
      </c>
      <c r="E21" s="59">
        <v>4</v>
      </c>
      <c r="F21" s="84" t="s">
        <v>320</v>
      </c>
      <c r="G21" s="36"/>
      <c r="H21" s="155"/>
      <c r="I21" s="52"/>
      <c r="J21" s="71">
        <v>4204</v>
      </c>
      <c r="K21" s="52"/>
      <c r="L21" s="52" t="s">
        <v>315</v>
      </c>
      <c r="M21" s="163"/>
      <c r="N21" s="52" t="s">
        <v>301</v>
      </c>
      <c r="O21" s="52"/>
      <c r="P21" s="50"/>
      <c r="Q21" s="119"/>
      <c r="R21" s="50"/>
      <c r="S21" s="50"/>
    </row>
    <row r="22" spans="1:19" ht="16.5" customHeight="1">
      <c r="A22" s="59"/>
      <c r="B22" s="85" t="s">
        <v>84</v>
      </c>
      <c r="C22" s="59"/>
      <c r="D22" s="59"/>
      <c r="E22" s="5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59" t="s">
        <v>229</v>
      </c>
      <c r="B23" s="60" t="s">
        <v>155</v>
      </c>
      <c r="C23" s="59">
        <v>0</v>
      </c>
      <c r="D23" s="59">
        <v>2</v>
      </c>
      <c r="E23" s="59">
        <v>0</v>
      </c>
      <c r="F23" s="84" t="s">
        <v>377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13</v>
      </c>
      <c r="D32" s="80">
        <f>SUM(D8:D26)</f>
        <v>21</v>
      </c>
      <c r="E32" s="80">
        <f>SUM(E8:E26)</f>
        <v>23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G10" zoomScale="220" zoomScaleNormal="130" zoomScaleSheetLayoutView="220" workbookViewId="0">
      <selection activeCell="N18" sqref="N18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>
      <c r="A3" s="28"/>
      <c r="B3" s="176" t="s">
        <v>56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34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9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59"/>
      <c r="B7" s="85" t="s">
        <v>62</v>
      </c>
      <c r="C7" s="59"/>
      <c r="D7" s="59"/>
      <c r="E7" s="59"/>
      <c r="F7" s="83"/>
      <c r="G7" s="42"/>
      <c r="H7" s="153" t="s">
        <v>23</v>
      </c>
      <c r="I7" s="70" t="s">
        <v>71</v>
      </c>
      <c r="J7" s="45"/>
      <c r="K7" s="45" t="s">
        <v>63</v>
      </c>
      <c r="L7" s="69"/>
      <c r="M7" s="160" t="s">
        <v>24</v>
      </c>
      <c r="N7" s="45" t="s">
        <v>67</v>
      </c>
      <c r="O7" s="45"/>
      <c r="P7" s="43"/>
      <c r="Q7" s="92"/>
      <c r="R7" s="43"/>
      <c r="S7" s="46"/>
    </row>
    <row r="8" spans="1:19" ht="18" customHeight="1">
      <c r="A8" s="100" t="s">
        <v>63</v>
      </c>
      <c r="B8" s="101" t="s">
        <v>64</v>
      </c>
      <c r="C8" s="100">
        <v>0</v>
      </c>
      <c r="D8" s="100">
        <v>2</v>
      </c>
      <c r="E8" s="100">
        <v>1</v>
      </c>
      <c r="F8" s="84" t="s">
        <v>388</v>
      </c>
      <c r="G8" s="32" t="s">
        <v>25</v>
      </c>
      <c r="H8" s="154"/>
      <c r="I8" s="61"/>
      <c r="J8" s="61"/>
      <c r="K8" s="61"/>
      <c r="L8" s="61"/>
      <c r="M8" s="161"/>
      <c r="N8" s="61"/>
      <c r="O8" s="61"/>
      <c r="P8" s="62"/>
      <c r="Q8" s="61"/>
      <c r="R8" s="63"/>
      <c r="S8" s="49"/>
    </row>
    <row r="9" spans="1:19" ht="18" customHeight="1">
      <c r="A9" s="100" t="s">
        <v>65</v>
      </c>
      <c r="B9" s="101" t="s">
        <v>66</v>
      </c>
      <c r="C9" s="100">
        <v>0</v>
      </c>
      <c r="D9" s="100">
        <v>2</v>
      </c>
      <c r="E9" s="100">
        <v>1</v>
      </c>
      <c r="F9" s="84" t="s">
        <v>392</v>
      </c>
      <c r="G9" s="36"/>
      <c r="H9" s="154"/>
      <c r="I9" s="52" t="s">
        <v>273</v>
      </c>
      <c r="J9" s="71" t="s">
        <v>259</v>
      </c>
      <c r="K9" s="52" t="s">
        <v>272</v>
      </c>
      <c r="L9" s="71" t="s">
        <v>257</v>
      </c>
      <c r="M9" s="161"/>
      <c r="N9" s="52" t="s">
        <v>274</v>
      </c>
      <c r="O9" s="52"/>
      <c r="P9" s="50" t="s">
        <v>271</v>
      </c>
      <c r="Q9" s="50"/>
      <c r="R9" s="52"/>
      <c r="S9" s="53"/>
    </row>
    <row r="10" spans="1:19" ht="18" customHeight="1">
      <c r="A10" s="100" t="s">
        <v>67</v>
      </c>
      <c r="B10" s="101" t="s">
        <v>68</v>
      </c>
      <c r="C10" s="100">
        <v>1</v>
      </c>
      <c r="D10" s="100">
        <v>2</v>
      </c>
      <c r="E10" s="100">
        <v>2</v>
      </c>
      <c r="F10" s="84" t="s">
        <v>383</v>
      </c>
      <c r="G10" s="54"/>
      <c r="H10" s="154"/>
      <c r="I10" s="45" t="s">
        <v>65</v>
      </c>
      <c r="J10" s="45"/>
      <c r="K10" s="45"/>
      <c r="L10" s="45"/>
      <c r="M10" s="161"/>
      <c r="N10" s="45"/>
      <c r="O10" s="45"/>
      <c r="P10" s="45"/>
      <c r="Q10" s="43"/>
      <c r="R10" s="43"/>
      <c r="S10" s="46"/>
    </row>
    <row r="11" spans="1:19" ht="18" customHeight="1">
      <c r="A11" s="59"/>
      <c r="B11" s="85" t="s">
        <v>69</v>
      </c>
      <c r="C11" s="59"/>
      <c r="D11" s="59"/>
      <c r="E11" s="59"/>
      <c r="F11" s="84"/>
      <c r="G11" s="32" t="s">
        <v>26</v>
      </c>
      <c r="H11" s="154"/>
      <c r="I11" s="61"/>
      <c r="J11" s="61"/>
      <c r="K11" s="62"/>
      <c r="L11" s="63"/>
      <c r="M11" s="161"/>
      <c r="N11" s="61"/>
      <c r="O11" s="61"/>
      <c r="P11" s="61"/>
      <c r="Q11" s="62"/>
      <c r="R11" s="63"/>
      <c r="S11" s="49"/>
    </row>
    <row r="12" spans="1:19" ht="18" customHeight="1" thickBot="1">
      <c r="A12" s="59"/>
      <c r="B12" s="85" t="s">
        <v>70</v>
      </c>
      <c r="C12" s="59"/>
      <c r="D12" s="59"/>
      <c r="E12" s="59"/>
      <c r="F12" s="84"/>
      <c r="G12" s="36"/>
      <c r="H12" s="154"/>
      <c r="I12" s="52" t="s">
        <v>270</v>
      </c>
      <c r="J12" s="52" t="s">
        <v>258</v>
      </c>
      <c r="K12" s="52"/>
      <c r="L12" s="71"/>
      <c r="M12" s="161"/>
      <c r="N12" s="48"/>
      <c r="O12" s="48"/>
      <c r="P12" s="52"/>
      <c r="Q12" s="71"/>
      <c r="R12" s="50"/>
      <c r="S12" s="53"/>
    </row>
    <row r="13" spans="1:19" ht="18" customHeight="1">
      <c r="A13" s="60" t="s">
        <v>71</v>
      </c>
      <c r="B13" s="60" t="s">
        <v>72</v>
      </c>
      <c r="C13" s="59">
        <v>2</v>
      </c>
      <c r="D13" s="59">
        <v>0</v>
      </c>
      <c r="E13" s="59">
        <v>2</v>
      </c>
      <c r="F13" s="84" t="s">
        <v>393</v>
      </c>
      <c r="G13" s="54"/>
      <c r="H13" s="154"/>
      <c r="I13" s="69" t="s">
        <v>80</v>
      </c>
      <c r="J13" s="44" t="s">
        <v>263</v>
      </c>
      <c r="K13" s="122"/>
      <c r="L13" s="45"/>
      <c r="M13" s="162"/>
      <c r="N13" s="164" t="s">
        <v>50</v>
      </c>
      <c r="O13" s="165"/>
      <c r="P13" s="128"/>
      <c r="Q13" s="45" t="s">
        <v>312</v>
      </c>
      <c r="R13" s="45" t="s">
        <v>265</v>
      </c>
      <c r="S13" s="45"/>
    </row>
    <row r="14" spans="1:19" ht="18" customHeight="1">
      <c r="A14" s="64" t="s">
        <v>73</v>
      </c>
      <c r="B14" s="59" t="s">
        <v>74</v>
      </c>
      <c r="C14" s="59">
        <v>1</v>
      </c>
      <c r="D14" s="59">
        <v>3</v>
      </c>
      <c r="E14" s="59">
        <v>2</v>
      </c>
      <c r="F14" s="84" t="s">
        <v>395</v>
      </c>
      <c r="G14" s="32" t="s">
        <v>27</v>
      </c>
      <c r="H14" s="154"/>
      <c r="I14" s="61"/>
      <c r="J14" s="62"/>
      <c r="K14" s="126"/>
      <c r="L14" s="63"/>
      <c r="M14" s="162"/>
      <c r="N14" s="166" t="s">
        <v>85</v>
      </c>
      <c r="O14" s="167"/>
      <c r="P14" s="129"/>
      <c r="Q14" s="61"/>
      <c r="R14" s="63"/>
      <c r="S14" s="63"/>
    </row>
    <row r="15" spans="1:19" ht="18" customHeight="1" thickBot="1">
      <c r="A15" s="64" t="s">
        <v>75</v>
      </c>
      <c r="B15" s="60" t="s">
        <v>76</v>
      </c>
      <c r="C15" s="59">
        <v>2</v>
      </c>
      <c r="D15" s="59">
        <v>0</v>
      </c>
      <c r="E15" s="59">
        <v>2</v>
      </c>
      <c r="F15" s="84" t="s">
        <v>394</v>
      </c>
      <c r="G15" s="36"/>
      <c r="H15" s="154"/>
      <c r="I15" s="48" t="s">
        <v>78</v>
      </c>
      <c r="J15" s="51" t="s">
        <v>267</v>
      </c>
      <c r="K15" s="123"/>
      <c r="L15" s="52"/>
      <c r="M15" s="162"/>
      <c r="N15" s="93" t="s">
        <v>402</v>
      </c>
      <c r="O15" s="94" t="s">
        <v>432</v>
      </c>
      <c r="P15" s="130"/>
      <c r="Q15" s="52" t="s">
        <v>313</v>
      </c>
      <c r="R15" s="52" t="s">
        <v>269</v>
      </c>
      <c r="S15" s="52"/>
    </row>
    <row r="16" spans="1:19" ht="18" customHeight="1">
      <c r="A16" s="64"/>
      <c r="B16" s="85" t="s">
        <v>77</v>
      </c>
      <c r="C16" s="59"/>
      <c r="D16" s="59"/>
      <c r="E16" s="59"/>
      <c r="F16" s="84"/>
      <c r="G16" s="54"/>
      <c r="H16" s="154"/>
      <c r="I16" s="44" t="s">
        <v>73</v>
      </c>
      <c r="J16" s="69"/>
      <c r="K16" s="45"/>
      <c r="L16" s="72"/>
      <c r="M16" s="161"/>
      <c r="N16" s="44" t="s">
        <v>82</v>
      </c>
      <c r="O16" s="69">
        <v>4208</v>
      </c>
      <c r="P16" s="45" t="s">
        <v>312</v>
      </c>
      <c r="Q16" s="72" t="s">
        <v>268</v>
      </c>
      <c r="R16" s="45"/>
      <c r="S16" s="45"/>
    </row>
    <row r="17" spans="1:19" ht="18" customHeight="1">
      <c r="A17" s="59" t="s">
        <v>78</v>
      </c>
      <c r="B17" s="60" t="s">
        <v>79</v>
      </c>
      <c r="C17" s="59">
        <v>1</v>
      </c>
      <c r="D17" s="59">
        <v>6</v>
      </c>
      <c r="E17" s="59">
        <v>3</v>
      </c>
      <c r="F17" s="84" t="s">
        <v>276</v>
      </c>
      <c r="G17" s="74" t="s">
        <v>28</v>
      </c>
      <c r="H17" s="154"/>
      <c r="I17" s="61"/>
      <c r="J17" s="61"/>
      <c r="K17" s="62"/>
      <c r="L17" s="63"/>
      <c r="M17" s="161"/>
      <c r="N17" s="61"/>
      <c r="O17" s="61"/>
      <c r="P17" s="61"/>
      <c r="Q17" s="63"/>
      <c r="R17" s="63"/>
      <c r="S17" s="61"/>
    </row>
    <row r="18" spans="1:19" ht="18" customHeight="1">
      <c r="A18" s="59" t="s">
        <v>80</v>
      </c>
      <c r="B18" s="60" t="s">
        <v>81</v>
      </c>
      <c r="C18" s="59">
        <v>1</v>
      </c>
      <c r="D18" s="59">
        <v>6</v>
      </c>
      <c r="E18" s="59">
        <v>3</v>
      </c>
      <c r="F18" s="84" t="s">
        <v>262</v>
      </c>
      <c r="G18" s="36"/>
      <c r="H18" s="154"/>
      <c r="I18" s="48" t="s">
        <v>277</v>
      </c>
      <c r="J18" s="71"/>
      <c r="K18" s="52"/>
      <c r="L18" s="71" t="s">
        <v>256</v>
      </c>
      <c r="M18" s="161"/>
      <c r="N18" s="48"/>
      <c r="O18" s="71">
        <v>4111</v>
      </c>
      <c r="P18" s="52" t="s">
        <v>313</v>
      </c>
      <c r="Q18" s="52" t="s">
        <v>269</v>
      </c>
      <c r="R18" s="71"/>
      <c r="S18" s="52"/>
    </row>
    <row r="19" spans="1:19" ht="18" customHeight="1">
      <c r="A19" s="59" t="s">
        <v>82</v>
      </c>
      <c r="B19" s="60" t="s">
        <v>83</v>
      </c>
      <c r="C19" s="59">
        <v>1</v>
      </c>
      <c r="D19" s="59">
        <v>3</v>
      </c>
      <c r="E19" s="59">
        <v>2</v>
      </c>
      <c r="F19" s="84" t="s">
        <v>408</v>
      </c>
      <c r="G19" s="54"/>
      <c r="H19" s="154"/>
      <c r="I19" s="45" t="s">
        <v>75</v>
      </c>
      <c r="J19" s="69"/>
      <c r="K19" s="70" t="s">
        <v>78</v>
      </c>
      <c r="L19" s="45" t="s">
        <v>267</v>
      </c>
      <c r="M19" s="161"/>
      <c r="N19" s="122"/>
      <c r="O19" s="45"/>
      <c r="P19" s="122"/>
      <c r="Q19" s="45" t="s">
        <v>312</v>
      </c>
      <c r="R19" s="43" t="s">
        <v>269</v>
      </c>
      <c r="S19" s="46"/>
    </row>
    <row r="20" spans="1:19" ht="18" customHeight="1">
      <c r="A20" s="59"/>
      <c r="B20" s="85" t="s">
        <v>84</v>
      </c>
      <c r="C20" s="59"/>
      <c r="D20" s="59"/>
      <c r="E20" s="59"/>
      <c r="F20" s="84"/>
      <c r="G20" s="32" t="s">
        <v>29</v>
      </c>
      <c r="H20" s="154"/>
      <c r="I20" s="61"/>
      <c r="J20" s="61"/>
      <c r="K20" s="62"/>
      <c r="L20" s="63"/>
      <c r="M20" s="161"/>
      <c r="N20" s="126"/>
      <c r="O20" s="63"/>
      <c r="P20" s="126"/>
      <c r="Q20" s="61"/>
      <c r="R20" s="63"/>
      <c r="S20" s="49"/>
    </row>
    <row r="21" spans="1:19" ht="18" customHeight="1">
      <c r="A21" s="59" t="s">
        <v>85</v>
      </c>
      <c r="B21" s="60" t="s">
        <v>86</v>
      </c>
      <c r="C21" s="59">
        <v>0</v>
      </c>
      <c r="D21" s="59">
        <v>2</v>
      </c>
      <c r="E21" s="59">
        <v>0</v>
      </c>
      <c r="F21" s="84" t="s">
        <v>433</v>
      </c>
      <c r="G21" s="36"/>
      <c r="H21" s="155"/>
      <c r="I21" s="52" t="s">
        <v>255</v>
      </c>
      <c r="J21" s="71" t="s">
        <v>260</v>
      </c>
      <c r="K21" s="52" t="s">
        <v>80</v>
      </c>
      <c r="L21" s="52" t="s">
        <v>263</v>
      </c>
      <c r="M21" s="163"/>
      <c r="N21" s="123"/>
      <c r="O21" s="52"/>
      <c r="P21" s="123"/>
      <c r="Q21" s="52" t="s">
        <v>313</v>
      </c>
      <c r="R21" s="50" t="s">
        <v>265</v>
      </c>
      <c r="S21" s="50"/>
    </row>
    <row r="22" spans="1:19" ht="16.5" customHeight="1">
      <c r="A22" s="65"/>
      <c r="B22" s="65"/>
      <c r="C22" s="79"/>
      <c r="D22" s="79"/>
      <c r="E22" s="7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5"/>
      <c r="B23" s="60"/>
      <c r="C23" s="79"/>
      <c r="D23" s="79"/>
      <c r="E23" s="79"/>
      <c r="F23" s="83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9</v>
      </c>
      <c r="D32" s="80">
        <f>SUM(D8:D26)</f>
        <v>26</v>
      </c>
      <c r="E32" s="80">
        <f>SUM(E8:E26)</f>
        <v>18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topLeftCell="A10" zoomScale="145" zoomScaleNormal="145" zoomScaleSheetLayoutView="100" workbookViewId="0">
      <selection activeCell="Y32" sqref="Y32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 customHeight="1">
      <c r="A3" s="28"/>
      <c r="B3" s="176" t="s">
        <v>254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45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59"/>
      <c r="B7" s="85" t="s">
        <v>131</v>
      </c>
      <c r="C7" s="59"/>
      <c r="D7" s="59"/>
      <c r="E7" s="59"/>
      <c r="F7" s="83"/>
      <c r="G7" s="42"/>
      <c r="H7" s="153" t="s">
        <v>23</v>
      </c>
      <c r="I7" s="44"/>
      <c r="J7" s="69"/>
      <c r="K7" s="45"/>
      <c r="L7" s="72"/>
      <c r="M7" s="160" t="s">
        <v>24</v>
      </c>
      <c r="N7" s="45"/>
      <c r="O7" s="45" t="s">
        <v>232</v>
      </c>
      <c r="P7" s="45"/>
      <c r="Q7" s="92"/>
      <c r="R7" s="43"/>
      <c r="S7" s="46"/>
    </row>
    <row r="8" spans="1:19" ht="18" customHeight="1">
      <c r="A8" s="78"/>
      <c r="B8" s="85" t="s">
        <v>136</v>
      </c>
      <c r="C8" s="78"/>
      <c r="D8" s="78"/>
      <c r="E8" s="78"/>
      <c r="F8" s="84"/>
      <c r="G8" s="32" t="s">
        <v>25</v>
      </c>
      <c r="H8" s="154"/>
      <c r="I8" s="61"/>
      <c r="J8" s="62"/>
      <c r="K8" s="61"/>
      <c r="L8" s="73"/>
      <c r="M8" s="161"/>
      <c r="N8" s="48"/>
      <c r="O8" s="61"/>
      <c r="P8" s="61"/>
      <c r="Q8" s="61"/>
      <c r="R8" s="63"/>
      <c r="S8" s="49"/>
    </row>
    <row r="9" spans="1:19" ht="18" customHeight="1">
      <c r="A9" s="59"/>
      <c r="B9" s="85" t="s">
        <v>142</v>
      </c>
      <c r="C9" s="59"/>
      <c r="D9" s="59"/>
      <c r="E9" s="59"/>
      <c r="F9" s="84"/>
      <c r="G9" s="36"/>
      <c r="H9" s="154"/>
      <c r="I9" s="48"/>
      <c r="J9" s="71"/>
      <c r="K9" s="52"/>
      <c r="L9" s="71"/>
      <c r="M9" s="161"/>
      <c r="N9" s="48"/>
      <c r="O9" s="52" t="s">
        <v>379</v>
      </c>
      <c r="P9" s="48"/>
      <c r="Q9" s="50"/>
      <c r="R9" s="52" t="s">
        <v>346</v>
      </c>
      <c r="S9" s="53"/>
    </row>
    <row r="10" spans="1:19" ht="18" customHeight="1">
      <c r="A10" s="59" t="s">
        <v>230</v>
      </c>
      <c r="B10" s="60" t="s">
        <v>231</v>
      </c>
      <c r="C10" s="59">
        <v>0</v>
      </c>
      <c r="D10" s="59">
        <v>8</v>
      </c>
      <c r="E10" s="59">
        <v>4</v>
      </c>
      <c r="F10" s="84" t="s">
        <v>261</v>
      </c>
      <c r="G10" s="54"/>
      <c r="H10" s="154"/>
      <c r="I10" s="45"/>
      <c r="J10" s="45"/>
      <c r="K10" s="45"/>
      <c r="L10" s="45"/>
      <c r="M10" s="161"/>
      <c r="N10" s="45"/>
      <c r="O10" s="45"/>
      <c r="P10" s="45"/>
      <c r="Q10" s="43"/>
      <c r="R10" s="43"/>
      <c r="S10" s="46"/>
    </row>
    <row r="11" spans="1:19" ht="18" customHeight="1">
      <c r="A11" s="59"/>
      <c r="B11" s="85" t="s">
        <v>114</v>
      </c>
      <c r="C11" s="59"/>
      <c r="D11" s="59"/>
      <c r="E11" s="59"/>
      <c r="F11" s="84"/>
      <c r="G11" s="32" t="s">
        <v>26</v>
      </c>
      <c r="H11" s="154"/>
      <c r="I11" s="61"/>
      <c r="J11" s="61"/>
      <c r="K11" s="62"/>
      <c r="L11" s="63"/>
      <c r="M11" s="161"/>
      <c r="N11" s="61"/>
      <c r="O11" s="61"/>
      <c r="P11" s="61"/>
      <c r="Q11" s="62"/>
      <c r="R11" s="63"/>
      <c r="S11" s="49"/>
    </row>
    <row r="12" spans="1:19" ht="18" customHeight="1" thickBot="1">
      <c r="A12" s="59" t="s">
        <v>232</v>
      </c>
      <c r="B12" s="60" t="s">
        <v>233</v>
      </c>
      <c r="C12" s="59">
        <v>1</v>
      </c>
      <c r="D12" s="59">
        <v>6</v>
      </c>
      <c r="E12" s="59">
        <v>3</v>
      </c>
      <c r="F12" s="84" t="s">
        <v>501</v>
      </c>
      <c r="G12" s="36"/>
      <c r="H12" s="154"/>
      <c r="I12" s="52"/>
      <c r="J12" s="52"/>
      <c r="K12" s="52"/>
      <c r="L12" s="71"/>
      <c r="M12" s="161"/>
      <c r="N12" s="48"/>
      <c r="O12" s="52"/>
      <c r="P12" s="52"/>
      <c r="Q12" s="71"/>
      <c r="R12" s="50"/>
      <c r="S12" s="53"/>
    </row>
    <row r="13" spans="1:19" ht="18" customHeight="1">
      <c r="A13" s="59" t="s">
        <v>234</v>
      </c>
      <c r="B13" s="60" t="s">
        <v>235</v>
      </c>
      <c r="C13" s="59">
        <v>1</v>
      </c>
      <c r="D13" s="59">
        <v>6</v>
      </c>
      <c r="E13" s="59">
        <v>3</v>
      </c>
      <c r="F13" s="84" t="s">
        <v>353</v>
      </c>
      <c r="G13" s="54"/>
      <c r="H13" s="154"/>
      <c r="I13" s="69" t="s">
        <v>234</v>
      </c>
      <c r="J13" s="69"/>
      <c r="K13" s="44"/>
      <c r="L13" s="45"/>
      <c r="M13" s="162"/>
      <c r="N13" s="164" t="s">
        <v>50</v>
      </c>
      <c r="O13" s="165"/>
      <c r="P13" s="45"/>
      <c r="Q13" s="45"/>
      <c r="R13" s="45"/>
      <c r="S13" s="45"/>
    </row>
    <row r="14" spans="1:19" ht="18" customHeight="1">
      <c r="A14" s="59"/>
      <c r="B14" s="85" t="s">
        <v>84</v>
      </c>
      <c r="C14" s="59"/>
      <c r="D14" s="59"/>
      <c r="E14" s="59"/>
      <c r="F14" s="84"/>
      <c r="G14" s="32" t="s">
        <v>27</v>
      </c>
      <c r="H14" s="154"/>
      <c r="I14" s="61"/>
      <c r="J14" s="61"/>
      <c r="K14" s="61"/>
      <c r="L14" s="63"/>
      <c r="M14" s="162"/>
      <c r="N14" s="166" t="s">
        <v>236</v>
      </c>
      <c r="O14" s="167"/>
      <c r="P14" s="48"/>
      <c r="Q14" s="61"/>
      <c r="R14" s="63"/>
      <c r="S14" s="63"/>
    </row>
    <row r="15" spans="1:19" ht="18" customHeight="1" thickBot="1">
      <c r="A15" s="59" t="s">
        <v>236</v>
      </c>
      <c r="B15" s="60" t="s">
        <v>237</v>
      </c>
      <c r="C15" s="59">
        <v>0</v>
      </c>
      <c r="D15" s="59">
        <v>2</v>
      </c>
      <c r="E15" s="59">
        <v>0</v>
      </c>
      <c r="F15" s="84" t="s">
        <v>367</v>
      </c>
      <c r="G15" s="36"/>
      <c r="H15" s="154"/>
      <c r="I15" s="52" t="s">
        <v>379</v>
      </c>
      <c r="J15" s="71"/>
      <c r="K15" s="51"/>
      <c r="L15" s="52"/>
      <c r="M15" s="162"/>
      <c r="N15" s="93" t="s">
        <v>379</v>
      </c>
      <c r="O15" s="94" t="s">
        <v>380</v>
      </c>
      <c r="P15" s="52"/>
      <c r="Q15" s="52"/>
      <c r="R15" s="52" t="s">
        <v>355</v>
      </c>
      <c r="S15" s="52"/>
    </row>
    <row r="16" spans="1:19" ht="18" customHeight="1">
      <c r="A16" s="64"/>
      <c r="B16" s="85"/>
      <c r="C16" s="59"/>
      <c r="D16" s="59"/>
      <c r="E16" s="59"/>
      <c r="F16" s="84"/>
      <c r="G16" s="54"/>
      <c r="H16" s="154"/>
      <c r="I16" s="44" t="s">
        <v>230</v>
      </c>
      <c r="J16" s="69"/>
      <c r="K16" s="45"/>
      <c r="L16" s="72"/>
      <c r="M16" s="161"/>
      <c r="N16" s="45"/>
      <c r="O16" s="45"/>
      <c r="P16" s="45"/>
      <c r="Q16" s="95"/>
      <c r="R16" s="45"/>
      <c r="S16" s="45"/>
    </row>
    <row r="17" spans="1:27" ht="18" customHeight="1">
      <c r="A17" s="59"/>
      <c r="B17" s="85"/>
      <c r="C17" s="59"/>
      <c r="D17" s="59"/>
      <c r="E17" s="59"/>
      <c r="F17" s="84"/>
      <c r="G17" s="74" t="s">
        <v>28</v>
      </c>
      <c r="H17" s="154"/>
      <c r="I17" s="61"/>
      <c r="J17" s="61"/>
      <c r="K17" s="61"/>
      <c r="L17" s="63"/>
      <c r="M17" s="161"/>
      <c r="N17" s="61"/>
      <c r="O17" s="61"/>
      <c r="P17" s="61"/>
      <c r="Q17" s="63"/>
      <c r="R17" s="63"/>
      <c r="S17" s="61"/>
    </row>
    <row r="18" spans="1:27" ht="18" customHeight="1">
      <c r="A18" s="59"/>
      <c r="B18" s="60"/>
      <c r="C18" s="59"/>
      <c r="D18" s="59"/>
      <c r="E18" s="59"/>
      <c r="F18" s="84"/>
      <c r="G18" s="36"/>
      <c r="H18" s="154"/>
      <c r="I18" s="52" t="s">
        <v>379</v>
      </c>
      <c r="J18" s="71"/>
      <c r="K18" s="52"/>
      <c r="L18" s="71" t="s">
        <v>266</v>
      </c>
      <c r="M18" s="161"/>
      <c r="N18" s="52"/>
      <c r="O18" s="52"/>
      <c r="P18" s="52"/>
      <c r="Q18" s="52"/>
      <c r="R18" s="71"/>
      <c r="S18" s="52"/>
    </row>
    <row r="19" spans="1:27" ht="18" customHeight="1">
      <c r="A19" s="59"/>
      <c r="B19" s="60"/>
      <c r="C19" s="59"/>
      <c r="D19" s="59"/>
      <c r="E19" s="59"/>
      <c r="F19" s="84"/>
      <c r="G19" s="54"/>
      <c r="H19" s="154"/>
      <c r="I19" s="45" t="s">
        <v>232</v>
      </c>
      <c r="J19" s="69"/>
      <c r="K19" s="70"/>
      <c r="L19" s="45"/>
      <c r="M19" s="161"/>
      <c r="N19" s="45" t="s">
        <v>230</v>
      </c>
      <c r="O19" s="45"/>
      <c r="P19" s="43"/>
      <c r="Q19" s="118"/>
      <c r="R19" s="43"/>
      <c r="S19" s="46"/>
    </row>
    <row r="20" spans="1:27" ht="18" customHeight="1">
      <c r="A20" s="59"/>
      <c r="B20" s="85"/>
      <c r="C20" s="59"/>
      <c r="D20" s="59"/>
      <c r="E20" s="59"/>
      <c r="F20" s="84"/>
      <c r="G20" s="32" t="s">
        <v>29</v>
      </c>
      <c r="H20" s="154"/>
      <c r="I20" s="61"/>
      <c r="J20" s="61"/>
      <c r="K20" s="61"/>
      <c r="L20" s="63"/>
      <c r="M20" s="161"/>
      <c r="N20" s="61"/>
      <c r="O20" s="61"/>
      <c r="P20" s="61"/>
      <c r="Q20" s="120"/>
      <c r="R20" s="63"/>
      <c r="S20" s="49"/>
    </row>
    <row r="21" spans="1:27" ht="18" customHeight="1">
      <c r="A21" s="59"/>
      <c r="B21" s="60"/>
      <c r="C21" s="59"/>
      <c r="D21" s="59"/>
      <c r="E21" s="59"/>
      <c r="F21" s="84"/>
      <c r="G21" s="36"/>
      <c r="H21" s="155"/>
      <c r="I21" s="52" t="s">
        <v>379</v>
      </c>
      <c r="J21" s="71"/>
      <c r="K21" s="71" t="s">
        <v>335</v>
      </c>
      <c r="L21" s="123"/>
      <c r="M21" s="163"/>
      <c r="N21" s="52" t="s">
        <v>379</v>
      </c>
      <c r="O21" s="52"/>
      <c r="P21" s="50"/>
      <c r="Q21" s="119" t="s">
        <v>266</v>
      </c>
      <c r="R21" s="50"/>
      <c r="S21" s="50"/>
    </row>
    <row r="22" spans="1:27" ht="16.5" customHeight="1">
      <c r="A22" s="65"/>
      <c r="B22" s="65"/>
      <c r="C22" s="79"/>
      <c r="D22" s="79"/>
      <c r="E22" s="7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27" ht="16.5" customHeight="1">
      <c r="A23" s="65"/>
      <c r="B23" s="60"/>
      <c r="C23" s="79"/>
      <c r="D23" s="79"/>
      <c r="E23" s="79"/>
      <c r="F23" s="83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27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27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27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27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  <c r="X27" s="150"/>
      <c r="Y27" s="150"/>
      <c r="Z27" s="150"/>
      <c r="AA27" s="150"/>
    </row>
    <row r="28" spans="1:27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27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27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27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27" ht="16.5" customHeight="1">
      <c r="A32" s="67"/>
      <c r="B32" s="66" t="s">
        <v>48</v>
      </c>
      <c r="C32" s="80">
        <f>SUM(C8:C24)</f>
        <v>2</v>
      </c>
      <c r="D32" s="80">
        <f>SUM(D8:D26)</f>
        <v>22</v>
      </c>
      <c r="E32" s="80">
        <f>SUM(E8:E20)</f>
        <v>10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2:6" ht="21">
      <c r="F33" s="58"/>
    </row>
    <row r="34" spans="2:6" ht="21">
      <c r="F34" s="56"/>
    </row>
    <row r="35" spans="2:6" ht="21">
      <c r="F35" s="56"/>
    </row>
    <row r="36" spans="2:6" ht="21">
      <c r="B36">
        <v>0</v>
      </c>
      <c r="F36" s="56"/>
    </row>
    <row r="37" spans="2:6" ht="21">
      <c r="F37" s="56"/>
    </row>
    <row r="38" spans="2:6" ht="21">
      <c r="F38" s="56"/>
    </row>
    <row r="39" spans="2:6" ht="21">
      <c r="F39" s="56"/>
    </row>
    <row r="40" spans="2:6" ht="21">
      <c r="F40" s="56"/>
    </row>
    <row r="41" spans="2:6" ht="21">
      <c r="F41" s="56"/>
    </row>
    <row r="42" spans="2:6" ht="19.5">
      <c r="F42" s="57"/>
    </row>
  </sheetData>
  <mergeCells count="18"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  <mergeCell ref="X27:AA27"/>
    <mergeCell ref="P28:S28"/>
    <mergeCell ref="L26:O2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E12" zoomScale="190" zoomScaleNormal="190" zoomScaleSheetLayoutView="100" workbookViewId="0">
      <selection activeCell="P17" sqref="P17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>
      <c r="A3" s="28"/>
      <c r="B3" s="176" t="s">
        <v>241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35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9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59"/>
      <c r="B7" s="85" t="s">
        <v>62</v>
      </c>
      <c r="C7" s="59"/>
      <c r="D7" s="59"/>
      <c r="E7" s="59"/>
      <c r="F7" s="83"/>
      <c r="G7" s="42"/>
      <c r="H7" s="153" t="s">
        <v>23</v>
      </c>
      <c r="I7" s="44" t="s">
        <v>89</v>
      </c>
      <c r="J7" s="69">
        <v>7415</v>
      </c>
      <c r="K7" s="45" t="s">
        <v>314</v>
      </c>
      <c r="L7" s="72" t="s">
        <v>451</v>
      </c>
      <c r="M7" s="160" t="s">
        <v>24</v>
      </c>
      <c r="N7" s="45" t="s">
        <v>63</v>
      </c>
      <c r="O7" s="69"/>
      <c r="P7" s="45"/>
      <c r="Q7" s="92"/>
      <c r="R7" s="43"/>
      <c r="S7" s="46"/>
    </row>
    <row r="8" spans="1:19" ht="18" customHeight="1">
      <c r="A8" s="100" t="s">
        <v>63</v>
      </c>
      <c r="B8" s="101" t="s">
        <v>64</v>
      </c>
      <c r="C8" s="100">
        <v>0</v>
      </c>
      <c r="D8" s="100">
        <v>2</v>
      </c>
      <c r="E8" s="100">
        <v>1</v>
      </c>
      <c r="F8" s="84" t="s">
        <v>388</v>
      </c>
      <c r="G8" s="32" t="s">
        <v>25</v>
      </c>
      <c r="H8" s="154"/>
      <c r="I8" s="61"/>
      <c r="J8" s="61"/>
      <c r="K8" s="61"/>
      <c r="L8" s="63"/>
      <c r="M8" s="161"/>
      <c r="N8" s="61"/>
      <c r="O8" s="61"/>
      <c r="P8" s="61"/>
      <c r="Q8" s="61"/>
      <c r="R8" s="63"/>
      <c r="S8" s="49"/>
    </row>
    <row r="9" spans="1:19" ht="18" customHeight="1">
      <c r="A9" s="100" t="s">
        <v>65</v>
      </c>
      <c r="B9" s="101" t="s">
        <v>66</v>
      </c>
      <c r="C9" s="100">
        <v>0</v>
      </c>
      <c r="D9" s="100">
        <v>2</v>
      </c>
      <c r="E9" s="100">
        <v>1</v>
      </c>
      <c r="F9" s="84" t="s">
        <v>392</v>
      </c>
      <c r="G9" s="36"/>
      <c r="H9" s="154"/>
      <c r="I9" s="48"/>
      <c r="J9" s="71">
        <v>7405</v>
      </c>
      <c r="K9" s="52" t="s">
        <v>315</v>
      </c>
      <c r="L9" s="71" t="s">
        <v>452</v>
      </c>
      <c r="M9" s="161"/>
      <c r="N9" s="52" t="s">
        <v>272</v>
      </c>
      <c r="O9" s="71" t="s">
        <v>257</v>
      </c>
      <c r="P9" s="48"/>
      <c r="Q9" s="50"/>
      <c r="R9" s="52"/>
      <c r="S9" s="53"/>
    </row>
    <row r="10" spans="1:19" ht="18" customHeight="1">
      <c r="A10" s="100" t="s">
        <v>67</v>
      </c>
      <c r="B10" s="101" t="s">
        <v>68</v>
      </c>
      <c r="C10" s="100">
        <v>1</v>
      </c>
      <c r="D10" s="100">
        <v>2</v>
      </c>
      <c r="E10" s="100">
        <v>2</v>
      </c>
      <c r="F10" s="84" t="s">
        <v>383</v>
      </c>
      <c r="G10" s="54"/>
      <c r="H10" s="154"/>
      <c r="I10" s="45" t="s">
        <v>94</v>
      </c>
      <c r="J10" s="45" t="s">
        <v>278</v>
      </c>
      <c r="K10" s="124"/>
      <c r="L10" s="122"/>
      <c r="M10" s="161"/>
      <c r="N10" s="122"/>
      <c r="O10" s="45" t="s">
        <v>314</v>
      </c>
      <c r="P10" s="45" t="s">
        <v>279</v>
      </c>
      <c r="Q10" s="43"/>
      <c r="R10" s="43"/>
      <c r="S10" s="46"/>
    </row>
    <row r="11" spans="1:19" ht="18" customHeight="1">
      <c r="A11" s="59"/>
      <c r="B11" s="85" t="s">
        <v>69</v>
      </c>
      <c r="C11" s="59"/>
      <c r="D11" s="59"/>
      <c r="E11" s="59"/>
      <c r="F11" s="84"/>
      <c r="G11" s="32" t="s">
        <v>26</v>
      </c>
      <c r="H11" s="154"/>
      <c r="I11" s="61"/>
      <c r="J11" s="63"/>
      <c r="K11" s="62"/>
      <c r="L11" s="126"/>
      <c r="M11" s="161"/>
      <c r="N11" s="126"/>
      <c r="O11" s="61"/>
      <c r="P11" s="63"/>
      <c r="Q11" s="62"/>
      <c r="R11" s="63"/>
      <c r="S11" s="49"/>
    </row>
    <row r="12" spans="1:19" ht="18" customHeight="1" thickBot="1">
      <c r="A12" s="59"/>
      <c r="B12" s="85" t="s">
        <v>70</v>
      </c>
      <c r="C12" s="59"/>
      <c r="D12" s="59"/>
      <c r="E12" s="59"/>
      <c r="F12" s="84"/>
      <c r="G12" s="36"/>
      <c r="H12" s="154"/>
      <c r="I12" s="52"/>
      <c r="J12" s="71">
        <v>4106</v>
      </c>
      <c r="K12" s="125"/>
      <c r="L12" s="123"/>
      <c r="M12" s="161"/>
      <c r="N12" s="126"/>
      <c r="O12" s="48" t="s">
        <v>315</v>
      </c>
      <c r="P12" s="52" t="s">
        <v>280</v>
      </c>
      <c r="Q12" s="71"/>
      <c r="R12" s="50"/>
      <c r="S12" s="53"/>
    </row>
    <row r="13" spans="1:19" ht="18" customHeight="1">
      <c r="A13" s="60" t="s">
        <v>71</v>
      </c>
      <c r="B13" s="60" t="s">
        <v>72</v>
      </c>
      <c r="C13" s="59">
        <v>2</v>
      </c>
      <c r="D13" s="59">
        <v>0</v>
      </c>
      <c r="E13" s="59">
        <v>2</v>
      </c>
      <c r="F13" s="84" t="s">
        <v>393</v>
      </c>
      <c r="G13" s="54"/>
      <c r="H13" s="154"/>
      <c r="I13" s="69" t="s">
        <v>92</v>
      </c>
      <c r="J13" s="45" t="s">
        <v>281</v>
      </c>
      <c r="K13" s="44"/>
      <c r="L13" s="122"/>
      <c r="M13" s="162"/>
      <c r="N13" s="164" t="s">
        <v>50</v>
      </c>
      <c r="O13" s="165"/>
      <c r="P13" s="128"/>
      <c r="Q13" s="45" t="s">
        <v>314</v>
      </c>
      <c r="R13" s="45" t="s">
        <v>440</v>
      </c>
      <c r="S13" s="45"/>
    </row>
    <row r="14" spans="1:19" ht="18" customHeight="1">
      <c r="A14" s="59" t="s">
        <v>87</v>
      </c>
      <c r="B14" s="88" t="s">
        <v>88</v>
      </c>
      <c r="C14" s="59">
        <v>0</v>
      </c>
      <c r="D14" s="59">
        <v>6</v>
      </c>
      <c r="E14" s="59">
        <v>2</v>
      </c>
      <c r="F14" s="84" t="s">
        <v>409</v>
      </c>
      <c r="G14" s="32" t="s">
        <v>27</v>
      </c>
      <c r="H14" s="154"/>
      <c r="I14" s="61"/>
      <c r="J14" s="63"/>
      <c r="K14" s="62"/>
      <c r="L14" s="126"/>
      <c r="M14" s="162"/>
      <c r="N14" s="166" t="s">
        <v>85</v>
      </c>
      <c r="O14" s="167"/>
      <c r="P14" s="129"/>
      <c r="Q14" s="61"/>
      <c r="R14" s="63"/>
      <c r="S14" s="63"/>
    </row>
    <row r="15" spans="1:19" ht="18" customHeight="1" thickBot="1">
      <c r="A15" s="64" t="s">
        <v>89</v>
      </c>
      <c r="B15" s="88" t="s">
        <v>90</v>
      </c>
      <c r="C15" s="59">
        <v>1</v>
      </c>
      <c r="D15" s="59">
        <v>3</v>
      </c>
      <c r="E15" s="59">
        <v>2</v>
      </c>
      <c r="F15" s="84" t="s">
        <v>450</v>
      </c>
      <c r="G15" s="36"/>
      <c r="H15" s="154"/>
      <c r="I15" s="48"/>
      <c r="J15" s="52" t="s">
        <v>282</v>
      </c>
      <c r="K15" s="51"/>
      <c r="L15" s="123"/>
      <c r="M15" s="162"/>
      <c r="N15" s="93" t="s">
        <v>402</v>
      </c>
      <c r="O15" s="94" t="s">
        <v>265</v>
      </c>
      <c r="P15" s="130"/>
      <c r="Q15" s="52" t="s">
        <v>315</v>
      </c>
      <c r="R15" s="52" t="s">
        <v>283</v>
      </c>
      <c r="S15" s="52"/>
    </row>
    <row r="16" spans="1:19" ht="18" customHeight="1">
      <c r="A16" s="59"/>
      <c r="B16" s="85" t="s">
        <v>91</v>
      </c>
      <c r="C16" s="59"/>
      <c r="D16" s="59"/>
      <c r="E16" s="59"/>
      <c r="F16" s="84"/>
      <c r="G16" s="54"/>
      <c r="H16" s="154"/>
      <c r="I16" s="45" t="s">
        <v>67</v>
      </c>
      <c r="J16" s="45"/>
      <c r="K16" s="43"/>
      <c r="L16" s="72"/>
      <c r="M16" s="161"/>
      <c r="N16" s="70" t="s">
        <v>71</v>
      </c>
      <c r="O16" s="45"/>
      <c r="P16" s="45"/>
      <c r="Q16" s="95"/>
      <c r="R16" s="45"/>
      <c r="S16" s="45"/>
    </row>
    <row r="17" spans="1:19" ht="18" customHeight="1">
      <c r="A17" s="59" t="s">
        <v>92</v>
      </c>
      <c r="B17" s="60" t="s">
        <v>93</v>
      </c>
      <c r="C17" s="59">
        <v>1</v>
      </c>
      <c r="D17" s="59">
        <v>6</v>
      </c>
      <c r="E17" s="59">
        <v>3</v>
      </c>
      <c r="F17" s="84" t="s">
        <v>442</v>
      </c>
      <c r="G17" s="74" t="s">
        <v>28</v>
      </c>
      <c r="H17" s="154"/>
      <c r="I17" s="61"/>
      <c r="J17" s="61"/>
      <c r="K17" s="62"/>
      <c r="L17" s="68"/>
      <c r="M17" s="161"/>
      <c r="N17" s="61"/>
      <c r="O17" s="61"/>
      <c r="P17" s="61"/>
      <c r="Q17" s="63"/>
      <c r="R17" s="63"/>
      <c r="S17" s="61"/>
    </row>
    <row r="18" spans="1:19" ht="18" customHeight="1">
      <c r="A18" s="59" t="s">
        <v>94</v>
      </c>
      <c r="B18" s="60" t="s">
        <v>95</v>
      </c>
      <c r="C18" s="59">
        <v>1</v>
      </c>
      <c r="D18" s="59">
        <v>6</v>
      </c>
      <c r="E18" s="59">
        <v>3</v>
      </c>
      <c r="F18" s="84" t="s">
        <v>410</v>
      </c>
      <c r="G18" s="36"/>
      <c r="H18" s="154"/>
      <c r="I18" s="52" t="s">
        <v>274</v>
      </c>
      <c r="J18" s="52"/>
      <c r="K18" s="50" t="s">
        <v>271</v>
      </c>
      <c r="L18" s="71"/>
      <c r="M18" s="161"/>
      <c r="N18" s="52" t="s">
        <v>273</v>
      </c>
      <c r="O18" s="71" t="s">
        <v>259</v>
      </c>
      <c r="P18" s="52"/>
      <c r="Q18" s="52"/>
      <c r="R18" s="71"/>
      <c r="S18" s="52"/>
    </row>
    <row r="19" spans="1:19" ht="18" customHeight="1">
      <c r="A19" s="59"/>
      <c r="B19" s="85" t="s">
        <v>84</v>
      </c>
      <c r="C19" s="59"/>
      <c r="D19" s="59"/>
      <c r="E19" s="59"/>
      <c r="F19" s="84"/>
      <c r="G19" s="54"/>
      <c r="H19" s="154"/>
      <c r="I19" s="45" t="s">
        <v>65</v>
      </c>
      <c r="J19" s="45"/>
      <c r="K19" s="70" t="s">
        <v>87</v>
      </c>
      <c r="L19" s="45" t="s">
        <v>284</v>
      </c>
      <c r="M19" s="161"/>
      <c r="N19" s="122"/>
      <c r="O19" s="45"/>
      <c r="P19" s="45" t="s">
        <v>314</v>
      </c>
      <c r="Q19" s="118" t="s">
        <v>260</v>
      </c>
      <c r="R19" s="43"/>
      <c r="S19" s="46"/>
    </row>
    <row r="20" spans="1:19" ht="18" customHeight="1">
      <c r="A20" s="59" t="s">
        <v>85</v>
      </c>
      <c r="B20" s="60" t="s">
        <v>86</v>
      </c>
      <c r="C20" s="59">
        <v>0</v>
      </c>
      <c r="D20" s="59">
        <v>2</v>
      </c>
      <c r="E20" s="59">
        <v>0</v>
      </c>
      <c r="F20" s="84" t="s">
        <v>262</v>
      </c>
      <c r="G20" s="32" t="s">
        <v>29</v>
      </c>
      <c r="H20" s="154"/>
      <c r="I20" s="61"/>
      <c r="J20" s="61"/>
      <c r="K20" s="62"/>
      <c r="L20" s="61"/>
      <c r="M20" s="161"/>
      <c r="N20" s="126"/>
      <c r="O20" s="61"/>
      <c r="P20" s="61"/>
      <c r="Q20" s="120"/>
      <c r="R20" s="63"/>
      <c r="S20" s="49"/>
    </row>
    <row r="21" spans="1:19" ht="18" customHeight="1">
      <c r="A21" s="59"/>
      <c r="B21" s="60"/>
      <c r="C21" s="59"/>
      <c r="D21" s="59"/>
      <c r="E21" s="59"/>
      <c r="F21" s="84"/>
      <c r="G21" s="36"/>
      <c r="H21" s="155"/>
      <c r="I21" s="52" t="s">
        <v>270</v>
      </c>
      <c r="J21" s="52" t="s">
        <v>258</v>
      </c>
      <c r="K21" s="52"/>
      <c r="L21" s="52" t="s">
        <v>453</v>
      </c>
      <c r="M21" s="163"/>
      <c r="N21" s="123"/>
      <c r="O21" s="52"/>
      <c r="P21" s="52" t="s">
        <v>315</v>
      </c>
      <c r="Q21" s="119" t="s">
        <v>286</v>
      </c>
      <c r="R21" s="50"/>
      <c r="S21" s="50"/>
    </row>
    <row r="22" spans="1:19" ht="16.5" customHeight="1">
      <c r="A22" s="65"/>
      <c r="B22" s="65"/>
      <c r="C22" s="79"/>
      <c r="D22" s="79"/>
      <c r="E22" s="7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5"/>
      <c r="B23" s="60"/>
      <c r="C23" s="79"/>
      <c r="D23" s="79"/>
      <c r="E23" s="79"/>
      <c r="F23" s="83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59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59"/>
      <c r="B26" s="60"/>
      <c r="C26" s="59"/>
      <c r="D26" s="59"/>
      <c r="E26" s="5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6</v>
      </c>
      <c r="D32" s="80">
        <f>SUM(D8:D26)</f>
        <v>29</v>
      </c>
      <c r="E32" s="80">
        <f>SUM(E8:E25)</f>
        <v>16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2" zoomScale="148" zoomScaleNormal="160" zoomScaleSheetLayoutView="148" workbookViewId="0">
      <selection activeCell="K19" sqref="K19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>
      <c r="A3" s="28"/>
      <c r="B3" s="176" t="s">
        <v>242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46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9"/>
      <c r="G6" s="75" t="s">
        <v>22</v>
      </c>
      <c r="H6" s="41"/>
      <c r="I6" s="31">
        <v>1</v>
      </c>
      <c r="J6" s="5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59"/>
      <c r="B7" s="85" t="s">
        <v>62</v>
      </c>
      <c r="C7" s="59"/>
      <c r="D7" s="59"/>
      <c r="E7" s="59"/>
      <c r="F7" s="83"/>
      <c r="G7" s="42"/>
      <c r="H7" s="153" t="s">
        <v>23</v>
      </c>
      <c r="I7" s="45" t="s">
        <v>65</v>
      </c>
      <c r="J7" s="45"/>
      <c r="K7" s="45" t="s">
        <v>87</v>
      </c>
      <c r="L7" s="45" t="s">
        <v>285</v>
      </c>
      <c r="M7" s="160" t="s">
        <v>24</v>
      </c>
      <c r="N7" s="122"/>
      <c r="O7" s="45"/>
      <c r="P7" s="45" t="s">
        <v>316</v>
      </c>
      <c r="Q7" s="92" t="s">
        <v>256</v>
      </c>
      <c r="R7" s="43"/>
      <c r="S7" s="46"/>
    </row>
    <row r="8" spans="1:19" ht="18" customHeight="1">
      <c r="A8" s="100" t="s">
        <v>63</v>
      </c>
      <c r="B8" s="101" t="s">
        <v>64</v>
      </c>
      <c r="C8" s="100">
        <v>0</v>
      </c>
      <c r="D8" s="100">
        <v>2</v>
      </c>
      <c r="E8" s="100">
        <v>1</v>
      </c>
      <c r="F8" s="84" t="s">
        <v>388</v>
      </c>
      <c r="G8" s="32" t="s">
        <v>25</v>
      </c>
      <c r="H8" s="154"/>
      <c r="I8" s="61"/>
      <c r="J8" s="61"/>
      <c r="K8" s="62"/>
      <c r="L8" s="61"/>
      <c r="M8" s="161"/>
      <c r="N8" s="126"/>
      <c r="O8" s="61"/>
      <c r="P8" s="61"/>
      <c r="Q8" s="63"/>
      <c r="R8" s="63"/>
      <c r="S8" s="49"/>
    </row>
    <row r="9" spans="1:19" ht="18" customHeight="1">
      <c r="A9" s="100" t="s">
        <v>65</v>
      </c>
      <c r="B9" s="101" t="s">
        <v>66</v>
      </c>
      <c r="C9" s="100">
        <v>0</v>
      </c>
      <c r="D9" s="100">
        <v>2</v>
      </c>
      <c r="E9" s="100">
        <v>1</v>
      </c>
      <c r="F9" s="84" t="s">
        <v>392</v>
      </c>
      <c r="G9" s="36"/>
      <c r="H9" s="154"/>
      <c r="I9" s="52" t="s">
        <v>270</v>
      </c>
      <c r="J9" s="52" t="s">
        <v>258</v>
      </c>
      <c r="K9" s="52"/>
      <c r="L9" s="48" t="s">
        <v>287</v>
      </c>
      <c r="M9" s="161"/>
      <c r="N9" s="123"/>
      <c r="O9" s="52"/>
      <c r="P9" s="52" t="s">
        <v>317</v>
      </c>
      <c r="Q9" s="50" t="s">
        <v>288</v>
      </c>
      <c r="R9" s="52"/>
      <c r="S9" s="53"/>
    </row>
    <row r="10" spans="1:19" ht="18" customHeight="1">
      <c r="A10" s="100" t="s">
        <v>67</v>
      </c>
      <c r="B10" s="101" t="s">
        <v>68</v>
      </c>
      <c r="C10" s="100">
        <v>1</v>
      </c>
      <c r="D10" s="100">
        <v>2</v>
      </c>
      <c r="E10" s="100">
        <v>2</v>
      </c>
      <c r="F10" s="84" t="s">
        <v>393</v>
      </c>
      <c r="G10" s="54"/>
      <c r="H10" s="154"/>
      <c r="J10" s="45" t="s">
        <v>67</v>
      </c>
      <c r="K10" s="45"/>
      <c r="L10" s="43"/>
      <c r="M10" s="161"/>
      <c r="N10" s="45"/>
      <c r="O10" s="45"/>
      <c r="P10" s="45"/>
      <c r="Q10" s="43"/>
      <c r="R10" s="43"/>
      <c r="S10" s="46"/>
    </row>
    <row r="11" spans="1:19" ht="18" customHeight="1">
      <c r="A11" s="59"/>
      <c r="B11" s="85" t="s">
        <v>69</v>
      </c>
      <c r="C11" s="59"/>
      <c r="D11" s="59"/>
      <c r="E11" s="59"/>
      <c r="F11" s="84"/>
      <c r="G11" s="32" t="s">
        <v>26</v>
      </c>
      <c r="H11" s="154"/>
      <c r="J11" s="61"/>
      <c r="K11" s="61"/>
      <c r="L11" s="62"/>
      <c r="M11" s="161"/>
      <c r="N11" s="61"/>
      <c r="O11" s="61"/>
      <c r="P11" s="61"/>
      <c r="Q11" s="62"/>
      <c r="R11" s="63"/>
      <c r="S11" s="49"/>
    </row>
    <row r="12" spans="1:19" ht="18" customHeight="1" thickBot="1">
      <c r="A12" s="59"/>
      <c r="B12" s="85" t="s">
        <v>70</v>
      </c>
      <c r="C12" s="59"/>
      <c r="D12" s="59"/>
      <c r="E12" s="59"/>
      <c r="F12" s="84"/>
      <c r="G12" s="36"/>
      <c r="H12" s="154"/>
      <c r="J12" s="52" t="s">
        <v>273</v>
      </c>
      <c r="K12" s="52"/>
      <c r="L12" s="50" t="s">
        <v>259</v>
      </c>
      <c r="M12" s="161"/>
      <c r="N12" s="48"/>
      <c r="O12" s="52"/>
      <c r="P12" s="52"/>
      <c r="Q12" s="71"/>
      <c r="R12" s="50"/>
      <c r="S12" s="53"/>
    </row>
    <row r="13" spans="1:19" ht="18" customHeight="1">
      <c r="A13" s="60" t="s">
        <v>71</v>
      </c>
      <c r="B13" s="60" t="s">
        <v>72</v>
      </c>
      <c r="C13" s="59">
        <v>2</v>
      </c>
      <c r="D13" s="59">
        <v>0</v>
      </c>
      <c r="E13" s="59">
        <v>2</v>
      </c>
      <c r="F13" s="84" t="s">
        <v>393</v>
      </c>
      <c r="G13" s="54"/>
      <c r="H13" s="154"/>
      <c r="I13" s="45" t="s">
        <v>94</v>
      </c>
      <c r="J13" s="45" t="s">
        <v>278</v>
      </c>
      <c r="K13" s="124"/>
      <c r="L13" s="122"/>
      <c r="M13" s="162"/>
      <c r="N13" s="164" t="s">
        <v>50</v>
      </c>
      <c r="O13" s="165"/>
      <c r="Q13" s="45" t="s">
        <v>316</v>
      </c>
      <c r="R13" s="45" t="s">
        <v>279</v>
      </c>
      <c r="S13" s="45"/>
    </row>
    <row r="14" spans="1:19" ht="18" customHeight="1">
      <c r="A14" s="59" t="s">
        <v>87</v>
      </c>
      <c r="B14" s="88" t="s">
        <v>88</v>
      </c>
      <c r="C14" s="59">
        <v>0</v>
      </c>
      <c r="D14" s="59">
        <v>6</v>
      </c>
      <c r="E14" s="59">
        <v>2</v>
      </c>
      <c r="F14" s="84" t="s">
        <v>411</v>
      </c>
      <c r="G14" s="32" t="s">
        <v>27</v>
      </c>
      <c r="H14" s="154"/>
      <c r="I14" s="61"/>
      <c r="J14" s="63"/>
      <c r="K14" s="62"/>
      <c r="L14" s="126"/>
      <c r="M14" s="162"/>
      <c r="N14" s="166" t="s">
        <v>85</v>
      </c>
      <c r="O14" s="167"/>
      <c r="Q14" s="61"/>
      <c r="R14" s="63"/>
      <c r="S14" s="63"/>
    </row>
    <row r="15" spans="1:19" ht="18" customHeight="1" thickBot="1">
      <c r="A15" s="64" t="s">
        <v>89</v>
      </c>
      <c r="B15" s="88" t="s">
        <v>90</v>
      </c>
      <c r="C15" s="59">
        <v>1</v>
      </c>
      <c r="D15" s="59">
        <v>3</v>
      </c>
      <c r="E15" s="59">
        <v>2</v>
      </c>
      <c r="F15" s="84" t="s">
        <v>454</v>
      </c>
      <c r="G15" s="36"/>
      <c r="H15" s="154"/>
      <c r="I15" s="52"/>
      <c r="J15" s="71">
        <v>4106</v>
      </c>
      <c r="K15" s="125"/>
      <c r="L15" s="123"/>
      <c r="M15" s="162"/>
      <c r="N15" s="93" t="s">
        <v>402</v>
      </c>
      <c r="O15" s="94" t="s">
        <v>269</v>
      </c>
      <c r="Q15" s="52" t="s">
        <v>317</v>
      </c>
      <c r="R15" s="52" t="s">
        <v>280</v>
      </c>
      <c r="S15" s="52"/>
    </row>
    <row r="16" spans="1:19" ht="18" customHeight="1">
      <c r="A16" s="59"/>
      <c r="B16" s="85" t="s">
        <v>91</v>
      </c>
      <c r="C16" s="59"/>
      <c r="D16" s="59"/>
      <c r="E16" s="59"/>
      <c r="F16" s="84"/>
      <c r="G16" s="54"/>
      <c r="H16" s="154"/>
      <c r="I16" s="69" t="s">
        <v>92</v>
      </c>
      <c r="J16" s="45" t="s">
        <v>281</v>
      </c>
      <c r="K16" s="44"/>
      <c r="L16" s="122"/>
      <c r="M16" s="161"/>
      <c r="N16" s="45"/>
      <c r="O16" s="45" t="s">
        <v>316</v>
      </c>
      <c r="P16" s="45" t="s">
        <v>440</v>
      </c>
      <c r="Q16" s="95"/>
      <c r="R16" s="45"/>
      <c r="S16" s="45"/>
    </row>
    <row r="17" spans="1:19" ht="18" customHeight="1">
      <c r="A17" s="59" t="s">
        <v>92</v>
      </c>
      <c r="B17" s="60" t="s">
        <v>93</v>
      </c>
      <c r="C17" s="59">
        <v>1</v>
      </c>
      <c r="D17" s="59">
        <v>6</v>
      </c>
      <c r="E17" s="59">
        <v>3</v>
      </c>
      <c r="F17" s="84" t="s">
        <v>441</v>
      </c>
      <c r="G17" s="74" t="s">
        <v>28</v>
      </c>
      <c r="H17" s="154"/>
      <c r="I17" s="61"/>
      <c r="J17" s="63"/>
      <c r="K17" s="62"/>
      <c r="L17" s="126"/>
      <c r="M17" s="161"/>
      <c r="N17" s="61"/>
      <c r="O17" s="61"/>
      <c r="P17" s="63"/>
      <c r="Q17" s="63"/>
      <c r="R17" s="63"/>
      <c r="S17" s="61"/>
    </row>
    <row r="18" spans="1:19" ht="18" customHeight="1">
      <c r="A18" s="59" t="s">
        <v>94</v>
      </c>
      <c r="B18" s="60" t="s">
        <v>95</v>
      </c>
      <c r="C18" s="59">
        <v>1</v>
      </c>
      <c r="D18" s="59">
        <v>6</v>
      </c>
      <c r="E18" s="59">
        <v>3</v>
      </c>
      <c r="F18" s="84" t="s">
        <v>412</v>
      </c>
      <c r="G18" s="36"/>
      <c r="H18" s="154"/>
      <c r="I18" s="48"/>
      <c r="J18" s="52" t="s">
        <v>282</v>
      </c>
      <c r="K18" s="51"/>
      <c r="L18" s="123"/>
      <c r="M18" s="161"/>
      <c r="N18" s="52"/>
      <c r="O18" s="52" t="s">
        <v>317</v>
      </c>
      <c r="P18" s="52" t="s">
        <v>283</v>
      </c>
      <c r="Q18" s="52"/>
      <c r="R18" s="71"/>
      <c r="S18" s="52"/>
    </row>
    <row r="19" spans="1:19" ht="18" customHeight="1">
      <c r="A19" s="59"/>
      <c r="B19" s="85" t="s">
        <v>84</v>
      </c>
      <c r="C19" s="59"/>
      <c r="D19" s="59"/>
      <c r="E19" s="59"/>
      <c r="F19" s="84"/>
      <c r="G19" s="54"/>
      <c r="H19" s="154"/>
      <c r="I19" s="70" t="s">
        <v>71</v>
      </c>
      <c r="J19" s="45"/>
      <c r="K19" s="45" t="s">
        <v>63</v>
      </c>
      <c r="L19" s="69"/>
      <c r="M19" s="161"/>
      <c r="N19" s="44" t="s">
        <v>89</v>
      </c>
      <c r="O19" s="69">
        <v>7415</v>
      </c>
      <c r="P19" s="45" t="s">
        <v>316</v>
      </c>
      <c r="Q19" s="72" t="s">
        <v>451</v>
      </c>
      <c r="R19" s="43"/>
      <c r="S19" s="46"/>
    </row>
    <row r="20" spans="1:19" ht="18" customHeight="1">
      <c r="A20" s="59" t="s">
        <v>85</v>
      </c>
      <c r="B20" s="60" t="s">
        <v>86</v>
      </c>
      <c r="C20" s="59">
        <v>0</v>
      </c>
      <c r="D20" s="59">
        <v>2</v>
      </c>
      <c r="E20" s="59">
        <v>0</v>
      </c>
      <c r="F20" s="84" t="s">
        <v>276</v>
      </c>
      <c r="G20" s="32" t="s">
        <v>29</v>
      </c>
      <c r="H20" s="154"/>
      <c r="I20" s="61"/>
      <c r="J20" s="61"/>
      <c r="K20" s="61"/>
      <c r="L20" s="61"/>
      <c r="M20" s="161"/>
      <c r="N20" s="61"/>
      <c r="O20" s="61"/>
      <c r="P20" s="61"/>
      <c r="Q20" s="120"/>
      <c r="R20" s="63"/>
      <c r="S20" s="49"/>
    </row>
    <row r="21" spans="1:19" ht="18" customHeight="1">
      <c r="A21" s="59"/>
      <c r="B21" s="60"/>
      <c r="C21" s="59"/>
      <c r="D21" s="59"/>
      <c r="E21" s="59"/>
      <c r="F21" s="84"/>
      <c r="G21" s="36"/>
      <c r="H21" s="155"/>
      <c r="I21" s="52" t="s">
        <v>273</v>
      </c>
      <c r="J21" s="71" t="s">
        <v>259</v>
      </c>
      <c r="K21" s="52" t="s">
        <v>272</v>
      </c>
      <c r="L21" s="71" t="s">
        <v>257</v>
      </c>
      <c r="M21" s="163"/>
      <c r="N21" s="52"/>
      <c r="O21" s="71">
        <v>7413</v>
      </c>
      <c r="P21" s="52" t="s">
        <v>317</v>
      </c>
      <c r="Q21" s="121" t="s">
        <v>455</v>
      </c>
      <c r="R21" s="50"/>
      <c r="S21" s="50"/>
    </row>
    <row r="22" spans="1:19" ht="16.5" customHeight="1">
      <c r="A22" s="65"/>
      <c r="B22" s="65"/>
      <c r="C22" s="79"/>
      <c r="D22" s="79"/>
      <c r="E22" s="7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5"/>
      <c r="B23" s="60"/>
      <c r="C23" s="79"/>
      <c r="D23" s="79"/>
      <c r="E23" s="79"/>
      <c r="F23" s="83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6</v>
      </c>
      <c r="D32" s="80">
        <f>SUM(D8:D26)</f>
        <v>29</v>
      </c>
      <c r="E32" s="80">
        <f>SUM(E8:E28)</f>
        <v>16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124" zoomScaleNormal="124" zoomScaleSheetLayoutView="140" workbookViewId="0">
      <selection activeCell="S20" sqref="S20"/>
    </sheetView>
  </sheetViews>
  <sheetFormatPr defaultColWidth="9" defaultRowHeight="18.75"/>
  <cols>
    <col min="1" max="1" width="7.140625" style="77" customWidth="1"/>
    <col min="2" max="2" width="15.42578125" style="77" customWidth="1"/>
    <col min="3" max="5" width="2.5703125" style="82" customWidth="1"/>
    <col min="6" max="6" width="17.7109375" style="77" customWidth="1"/>
    <col min="7" max="7" width="4.7109375" style="77" customWidth="1"/>
    <col min="8" max="8" width="3.7109375" style="77" customWidth="1"/>
    <col min="9" max="12" width="7.42578125" style="77" customWidth="1"/>
    <col min="13" max="13" width="3.5703125" style="77" customWidth="1"/>
    <col min="14" max="19" width="7.140625" style="77" customWidth="1"/>
    <col min="20" max="16384" width="9" style="77"/>
  </cols>
  <sheetData>
    <row r="1" spans="1:19">
      <c r="A1" s="25"/>
      <c r="B1" s="156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26"/>
    </row>
    <row r="2" spans="1:19">
      <c r="A2" s="27"/>
      <c r="B2" s="158" t="s">
        <v>61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24"/>
    </row>
    <row r="3" spans="1:19" ht="18.75" customHeight="1">
      <c r="A3" s="28"/>
      <c r="B3" s="176" t="s">
        <v>243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74" t="s">
        <v>1</v>
      </c>
      <c r="S3" s="183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3"/>
      <c r="G6" s="75" t="s">
        <v>22</v>
      </c>
      <c r="H6" s="41"/>
      <c r="I6" s="31">
        <v>1</v>
      </c>
      <c r="J6" s="5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89"/>
      <c r="B7" s="108" t="s">
        <v>62</v>
      </c>
      <c r="C7" s="89"/>
      <c r="D7" s="89"/>
      <c r="E7" s="89"/>
      <c r="F7" s="83"/>
      <c r="G7" s="42"/>
      <c r="H7" s="153" t="s">
        <v>23</v>
      </c>
      <c r="I7" s="44" t="s">
        <v>96</v>
      </c>
      <c r="J7" s="69"/>
      <c r="K7" s="45" t="s">
        <v>98</v>
      </c>
      <c r="L7" s="72"/>
      <c r="M7" s="160" t="s">
        <v>24</v>
      </c>
      <c r="N7" s="45" t="s">
        <v>100</v>
      </c>
      <c r="O7" s="45"/>
      <c r="P7" s="45"/>
      <c r="Q7" s="92"/>
      <c r="R7" s="43"/>
      <c r="S7" s="46"/>
    </row>
    <row r="8" spans="1:19" ht="18" customHeight="1">
      <c r="A8" s="103" t="s">
        <v>96</v>
      </c>
      <c r="B8" s="104" t="s">
        <v>97</v>
      </c>
      <c r="C8" s="103">
        <v>0</v>
      </c>
      <c r="D8" s="103">
        <v>2</v>
      </c>
      <c r="E8" s="103">
        <v>1</v>
      </c>
      <c r="F8" s="84" t="s">
        <v>396</v>
      </c>
      <c r="G8" s="32" t="s">
        <v>25</v>
      </c>
      <c r="H8" s="154"/>
      <c r="I8" s="61"/>
      <c r="J8" s="61"/>
      <c r="K8" s="61"/>
      <c r="L8" s="61"/>
      <c r="M8" s="161"/>
      <c r="N8" s="48" t="s">
        <v>298</v>
      </c>
      <c r="O8" s="61"/>
      <c r="P8" s="61"/>
      <c r="Q8" s="61"/>
      <c r="R8" s="63"/>
      <c r="S8" s="49"/>
    </row>
    <row r="9" spans="1:19" ht="18" customHeight="1">
      <c r="A9" s="89" t="s">
        <v>98</v>
      </c>
      <c r="B9" s="102" t="s">
        <v>99</v>
      </c>
      <c r="C9" s="89">
        <v>2</v>
      </c>
      <c r="D9" s="89">
        <v>0</v>
      </c>
      <c r="E9" s="89">
        <v>2</v>
      </c>
      <c r="F9" s="84" t="s">
        <v>400</v>
      </c>
      <c r="G9" s="36"/>
      <c r="H9" s="154"/>
      <c r="I9" s="48" t="s">
        <v>322</v>
      </c>
      <c r="J9" s="71" t="s">
        <v>289</v>
      </c>
      <c r="K9" s="52" t="s">
        <v>297</v>
      </c>
      <c r="L9" s="71" t="s">
        <v>364</v>
      </c>
      <c r="M9" s="161"/>
      <c r="N9" s="48" t="s">
        <v>290</v>
      </c>
      <c r="O9" s="52"/>
      <c r="P9" s="48"/>
      <c r="Q9" s="50"/>
      <c r="R9" s="52"/>
      <c r="S9" s="53"/>
    </row>
    <row r="10" spans="1:19" ht="18" customHeight="1">
      <c r="A10" s="103" t="s">
        <v>100</v>
      </c>
      <c r="B10" s="104" t="s">
        <v>101</v>
      </c>
      <c r="C10" s="103">
        <v>1</v>
      </c>
      <c r="D10" s="103">
        <v>0</v>
      </c>
      <c r="E10" s="103">
        <v>1</v>
      </c>
      <c r="F10" s="84" t="s">
        <v>390</v>
      </c>
      <c r="G10" s="54"/>
      <c r="H10" s="154"/>
      <c r="I10" s="45" t="s">
        <v>108</v>
      </c>
      <c r="J10" s="45" t="s">
        <v>299</v>
      </c>
      <c r="K10" s="124"/>
      <c r="L10" s="131"/>
      <c r="M10" s="161"/>
      <c r="N10" s="45"/>
      <c r="O10" s="44" t="s">
        <v>310</v>
      </c>
      <c r="P10" s="45" t="s">
        <v>300</v>
      </c>
      <c r="Q10" s="43"/>
      <c r="R10" s="43"/>
      <c r="S10" s="46"/>
    </row>
    <row r="11" spans="1:19" ht="18" customHeight="1">
      <c r="A11" s="89"/>
      <c r="B11" s="108" t="s">
        <v>69</v>
      </c>
      <c r="C11" s="89"/>
      <c r="D11" s="89"/>
      <c r="E11" s="89"/>
      <c r="F11" s="84"/>
      <c r="G11" s="32" t="s">
        <v>26</v>
      </c>
      <c r="H11" s="154"/>
      <c r="I11" s="61"/>
      <c r="J11" s="63"/>
      <c r="K11" s="62"/>
      <c r="L11" s="132"/>
      <c r="M11" s="161"/>
      <c r="N11" s="61"/>
      <c r="O11" s="61"/>
      <c r="P11" s="63"/>
      <c r="Q11" s="62"/>
      <c r="R11" s="63"/>
      <c r="S11" s="49"/>
    </row>
    <row r="12" spans="1:19" ht="18" customHeight="1" thickBot="1">
      <c r="A12" s="89"/>
      <c r="B12" s="108" t="s">
        <v>70</v>
      </c>
      <c r="C12" s="89"/>
      <c r="D12" s="89"/>
      <c r="E12" s="89"/>
      <c r="F12" s="84"/>
      <c r="G12" s="36"/>
      <c r="H12" s="154"/>
      <c r="I12" s="52" t="s">
        <v>112</v>
      </c>
      <c r="J12" s="71">
        <v>4209</v>
      </c>
      <c r="K12" s="125"/>
      <c r="L12" s="133"/>
      <c r="M12" s="161"/>
      <c r="N12" s="48"/>
      <c r="O12" s="51" t="s">
        <v>311</v>
      </c>
      <c r="P12" s="52" t="s">
        <v>301</v>
      </c>
      <c r="Q12" s="71"/>
      <c r="R12" s="50"/>
      <c r="S12" s="53"/>
    </row>
    <row r="13" spans="1:19" ht="18" customHeight="1">
      <c r="A13" s="89" t="s">
        <v>102</v>
      </c>
      <c r="B13" s="102" t="s">
        <v>103</v>
      </c>
      <c r="C13" s="89">
        <v>1</v>
      </c>
      <c r="D13" s="89">
        <v>3</v>
      </c>
      <c r="E13" s="89">
        <v>2</v>
      </c>
      <c r="F13" s="84" t="s">
        <v>456</v>
      </c>
      <c r="G13" s="54"/>
      <c r="H13" s="154"/>
      <c r="I13" s="69" t="s">
        <v>102</v>
      </c>
      <c r="J13" s="69" t="s">
        <v>302</v>
      </c>
      <c r="K13" s="44" t="s">
        <v>310</v>
      </c>
      <c r="L13" s="45" t="s">
        <v>457</v>
      </c>
      <c r="M13" s="162"/>
      <c r="N13" s="164" t="s">
        <v>50</v>
      </c>
      <c r="O13" s="165"/>
      <c r="P13" s="45" t="s">
        <v>106</v>
      </c>
      <c r="Q13" s="45"/>
      <c r="R13" s="45"/>
      <c r="S13" s="45"/>
    </row>
    <row r="14" spans="1:19" ht="18" customHeight="1">
      <c r="A14" s="89" t="s">
        <v>104</v>
      </c>
      <c r="B14" s="102" t="s">
        <v>105</v>
      </c>
      <c r="C14" s="89">
        <v>2</v>
      </c>
      <c r="D14" s="89">
        <v>0</v>
      </c>
      <c r="E14" s="89">
        <v>2</v>
      </c>
      <c r="F14" s="84" t="s">
        <v>397</v>
      </c>
      <c r="G14" s="32" t="s">
        <v>27</v>
      </c>
      <c r="H14" s="154"/>
      <c r="I14" s="61"/>
      <c r="J14" s="61"/>
      <c r="K14" s="61"/>
      <c r="L14" s="63"/>
      <c r="M14" s="162"/>
      <c r="N14" s="166" t="s">
        <v>117</v>
      </c>
      <c r="O14" s="167"/>
      <c r="P14" s="61"/>
      <c r="Q14" s="61"/>
      <c r="R14" s="62"/>
      <c r="S14" s="63"/>
    </row>
    <row r="15" spans="1:19" ht="18" customHeight="1" thickBot="1">
      <c r="A15" s="89" t="s">
        <v>106</v>
      </c>
      <c r="B15" s="89" t="s">
        <v>107</v>
      </c>
      <c r="C15" s="89">
        <v>1</v>
      </c>
      <c r="D15" s="89">
        <v>2</v>
      </c>
      <c r="E15" s="89">
        <v>2</v>
      </c>
      <c r="F15" s="84" t="s">
        <v>398</v>
      </c>
      <c r="G15" s="36"/>
      <c r="H15" s="154"/>
      <c r="I15" s="48"/>
      <c r="J15" s="71" t="s">
        <v>303</v>
      </c>
      <c r="K15" s="51" t="s">
        <v>311</v>
      </c>
      <c r="L15" s="52" t="s">
        <v>458</v>
      </c>
      <c r="M15" s="162"/>
      <c r="N15" s="93" t="s">
        <v>401</v>
      </c>
      <c r="O15" s="94" t="s">
        <v>279</v>
      </c>
      <c r="P15" s="52" t="s">
        <v>304</v>
      </c>
      <c r="Q15" s="52"/>
      <c r="R15" s="52" t="s">
        <v>292</v>
      </c>
      <c r="S15" s="52"/>
    </row>
    <row r="16" spans="1:19" ht="18" customHeight="1">
      <c r="A16" s="89"/>
      <c r="B16" s="108" t="s">
        <v>91</v>
      </c>
      <c r="C16" s="89"/>
      <c r="D16" s="89"/>
      <c r="E16" s="89"/>
      <c r="F16" s="84"/>
      <c r="G16" s="54"/>
      <c r="H16" s="154"/>
      <c r="I16" s="135" t="s">
        <v>112</v>
      </c>
      <c r="J16" s="72">
        <v>4209</v>
      </c>
      <c r="K16" s="124"/>
      <c r="L16" s="131"/>
      <c r="M16" s="161"/>
      <c r="N16" s="45"/>
      <c r="O16" s="44" t="s">
        <v>310</v>
      </c>
      <c r="P16" s="45" t="s">
        <v>301</v>
      </c>
      <c r="Q16" s="134" t="s">
        <v>104</v>
      </c>
      <c r="R16" s="45"/>
      <c r="S16" s="45"/>
    </row>
    <row r="17" spans="1:19" ht="18" customHeight="1">
      <c r="A17" s="89" t="s">
        <v>108</v>
      </c>
      <c r="B17" s="105" t="s">
        <v>109</v>
      </c>
      <c r="C17" s="89">
        <v>1</v>
      </c>
      <c r="D17" s="89">
        <v>6</v>
      </c>
      <c r="E17" s="89">
        <v>3</v>
      </c>
      <c r="F17" s="84" t="s">
        <v>293</v>
      </c>
      <c r="G17" s="74" t="s">
        <v>28</v>
      </c>
      <c r="H17" s="154"/>
      <c r="I17" s="61"/>
      <c r="J17" s="120"/>
      <c r="K17" s="62"/>
      <c r="L17" s="132"/>
      <c r="M17" s="161"/>
      <c r="N17" s="61"/>
      <c r="O17" s="61"/>
      <c r="P17" s="63"/>
      <c r="Q17" s="61"/>
      <c r="R17" s="61"/>
      <c r="S17" s="61"/>
    </row>
    <row r="18" spans="1:19" ht="18" customHeight="1">
      <c r="A18" s="106" t="s">
        <v>110</v>
      </c>
      <c r="B18" s="107" t="s">
        <v>111</v>
      </c>
      <c r="C18" s="103">
        <v>1</v>
      </c>
      <c r="D18" s="103">
        <v>3</v>
      </c>
      <c r="E18" s="103">
        <v>2</v>
      </c>
      <c r="F18" s="84" t="s">
        <v>294</v>
      </c>
      <c r="G18" s="36"/>
      <c r="H18" s="154"/>
      <c r="I18" s="52" t="s">
        <v>108</v>
      </c>
      <c r="J18" s="121">
        <v>4203</v>
      </c>
      <c r="K18" s="125"/>
      <c r="L18" s="133"/>
      <c r="M18" s="161"/>
      <c r="N18" s="52"/>
      <c r="O18" s="51" t="s">
        <v>311</v>
      </c>
      <c r="P18" s="52" t="s">
        <v>300</v>
      </c>
      <c r="Q18" s="52" t="s">
        <v>323</v>
      </c>
      <c r="R18" s="71" t="s">
        <v>291</v>
      </c>
      <c r="S18" s="52"/>
    </row>
    <row r="19" spans="1:19" ht="18" customHeight="1">
      <c r="A19" s="106" t="s">
        <v>112</v>
      </c>
      <c r="B19" s="107" t="s">
        <v>113</v>
      </c>
      <c r="C19" s="103">
        <v>1</v>
      </c>
      <c r="D19" s="103">
        <v>6</v>
      </c>
      <c r="E19" s="103">
        <v>3</v>
      </c>
      <c r="F19" s="84" t="s">
        <v>295</v>
      </c>
      <c r="G19" s="54"/>
      <c r="H19" s="154"/>
      <c r="I19" s="45" t="s">
        <v>110</v>
      </c>
      <c r="J19" s="69">
        <v>4207</v>
      </c>
      <c r="K19" s="44" t="s">
        <v>310</v>
      </c>
      <c r="L19" s="45" t="s">
        <v>275</v>
      </c>
      <c r="M19" s="161"/>
      <c r="N19" s="45" t="s">
        <v>115</v>
      </c>
      <c r="O19" s="45" t="s">
        <v>308</v>
      </c>
      <c r="P19" s="45" t="s">
        <v>310</v>
      </c>
      <c r="Q19" s="118" t="s">
        <v>306</v>
      </c>
      <c r="R19" s="43"/>
      <c r="S19" s="46"/>
    </row>
    <row r="20" spans="1:19" ht="18" customHeight="1">
      <c r="A20" s="89"/>
      <c r="B20" s="108" t="s">
        <v>114</v>
      </c>
      <c r="C20" s="89"/>
      <c r="D20" s="89"/>
      <c r="E20" s="89"/>
      <c r="F20" s="84"/>
      <c r="G20" s="32" t="s">
        <v>29</v>
      </c>
      <c r="H20" s="154"/>
      <c r="I20" s="61"/>
      <c r="J20" s="61"/>
      <c r="K20" s="61"/>
      <c r="L20" s="63"/>
      <c r="M20" s="161"/>
      <c r="N20" s="61"/>
      <c r="O20" s="61"/>
      <c r="P20" s="61"/>
      <c r="Q20" s="120"/>
      <c r="R20" s="63"/>
      <c r="S20" s="49"/>
    </row>
    <row r="21" spans="1:19" ht="18" customHeight="1">
      <c r="A21" s="89" t="s">
        <v>115</v>
      </c>
      <c r="B21" s="102" t="s">
        <v>116</v>
      </c>
      <c r="C21" s="89">
        <v>1</v>
      </c>
      <c r="D21" s="89">
        <v>3</v>
      </c>
      <c r="E21" s="89">
        <v>2</v>
      </c>
      <c r="F21" s="84" t="s">
        <v>413</v>
      </c>
      <c r="G21" s="36"/>
      <c r="H21" s="155"/>
      <c r="I21" s="52" t="s">
        <v>115</v>
      </c>
      <c r="J21" s="71">
        <v>4202</v>
      </c>
      <c r="K21" s="51" t="s">
        <v>311</v>
      </c>
      <c r="L21" s="71" t="s">
        <v>307</v>
      </c>
      <c r="M21" s="163"/>
      <c r="N21" s="52" t="s">
        <v>110</v>
      </c>
      <c r="O21" s="52" t="s">
        <v>309</v>
      </c>
      <c r="P21" s="52" t="s">
        <v>311</v>
      </c>
      <c r="Q21" s="119" t="s">
        <v>275</v>
      </c>
      <c r="R21" s="50"/>
      <c r="S21" s="50"/>
    </row>
    <row r="22" spans="1:19" ht="16.5" customHeight="1">
      <c r="A22" s="89"/>
      <c r="B22" s="108" t="s">
        <v>84</v>
      </c>
      <c r="C22" s="89"/>
      <c r="D22" s="89"/>
      <c r="E22" s="8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89" t="s">
        <v>117</v>
      </c>
      <c r="B23" s="102" t="s">
        <v>118</v>
      </c>
      <c r="C23" s="89">
        <v>0</v>
      </c>
      <c r="D23" s="89">
        <v>2</v>
      </c>
      <c r="E23" s="89">
        <v>0</v>
      </c>
      <c r="F23" s="84" t="s">
        <v>296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90"/>
      <c r="B25" s="90"/>
      <c r="C25" s="91"/>
      <c r="D25" s="91"/>
      <c r="E25" s="91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11</v>
      </c>
      <c r="D32" s="80">
        <f>SUM(D8:D24)</f>
        <v>27</v>
      </c>
      <c r="E32" s="80">
        <f>SUM(E8:E24)</f>
        <v>20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96" zoomScaleNormal="90" zoomScaleSheetLayoutView="196" workbookViewId="0">
      <selection activeCell="M7" sqref="M7:M21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>
      <c r="A3" s="28"/>
      <c r="B3" s="176" t="s">
        <v>244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51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54">
        <v>11</v>
      </c>
    </row>
    <row r="7" spans="1:19" ht="18" customHeight="1">
      <c r="A7" s="89"/>
      <c r="B7" s="108" t="s">
        <v>62</v>
      </c>
      <c r="C7" s="89"/>
      <c r="D7" s="89"/>
      <c r="E7" s="89"/>
      <c r="F7" s="83"/>
      <c r="G7" s="42"/>
      <c r="H7" s="153" t="s">
        <v>23</v>
      </c>
      <c r="I7" s="44" t="s">
        <v>98</v>
      </c>
      <c r="J7" s="69"/>
      <c r="K7" s="45"/>
      <c r="L7" s="45" t="s">
        <v>106</v>
      </c>
      <c r="M7" s="160" t="s">
        <v>24</v>
      </c>
      <c r="N7" s="45"/>
      <c r="O7" s="45"/>
      <c r="P7" s="45" t="s">
        <v>96</v>
      </c>
      <c r="Q7" s="72"/>
      <c r="R7" s="122"/>
      <c r="S7" s="46"/>
    </row>
    <row r="8" spans="1:19" ht="18" customHeight="1">
      <c r="A8" s="103" t="s">
        <v>96</v>
      </c>
      <c r="B8" s="104" t="s">
        <v>97</v>
      </c>
      <c r="C8" s="103">
        <v>0</v>
      </c>
      <c r="D8" s="103">
        <v>2</v>
      </c>
      <c r="E8" s="103">
        <v>1</v>
      </c>
      <c r="F8" s="84" t="s">
        <v>396</v>
      </c>
      <c r="G8" s="32" t="s">
        <v>25</v>
      </c>
      <c r="H8" s="154"/>
      <c r="I8" s="61"/>
      <c r="J8" s="61"/>
      <c r="K8" s="61"/>
      <c r="L8" s="61"/>
      <c r="M8" s="161"/>
      <c r="N8" s="61"/>
      <c r="O8" s="61"/>
      <c r="P8" s="61"/>
      <c r="Q8" s="73"/>
      <c r="R8" s="126"/>
      <c r="S8" s="49"/>
    </row>
    <row r="9" spans="1:19" ht="18" customHeight="1">
      <c r="A9" s="89" t="s">
        <v>98</v>
      </c>
      <c r="B9" s="102" t="s">
        <v>99</v>
      </c>
      <c r="C9" s="89">
        <v>2</v>
      </c>
      <c r="D9" s="89">
        <v>0</v>
      </c>
      <c r="E9" s="89">
        <v>2</v>
      </c>
      <c r="F9" s="84" t="s">
        <v>391</v>
      </c>
      <c r="G9" s="36"/>
      <c r="H9" s="154"/>
      <c r="I9" s="48" t="s">
        <v>321</v>
      </c>
      <c r="J9" s="71" t="s">
        <v>318</v>
      </c>
      <c r="K9" s="52"/>
      <c r="L9" s="48" t="s">
        <v>304</v>
      </c>
      <c r="M9" s="161"/>
      <c r="N9" s="48"/>
      <c r="O9" s="48" t="s">
        <v>292</v>
      </c>
      <c r="P9" s="52" t="s">
        <v>322</v>
      </c>
      <c r="Q9" s="71" t="s">
        <v>289</v>
      </c>
      <c r="R9" s="123"/>
      <c r="S9" s="53"/>
    </row>
    <row r="10" spans="1:19" ht="18" customHeight="1">
      <c r="A10" s="103" t="s">
        <v>100</v>
      </c>
      <c r="B10" s="104" t="s">
        <v>101</v>
      </c>
      <c r="C10" s="103">
        <v>1</v>
      </c>
      <c r="D10" s="103">
        <v>0</v>
      </c>
      <c r="E10" s="103">
        <v>1</v>
      </c>
      <c r="F10" s="84" t="s">
        <v>390</v>
      </c>
      <c r="G10" s="54"/>
      <c r="H10" s="154"/>
      <c r="I10" s="45" t="s">
        <v>104</v>
      </c>
      <c r="J10" s="45"/>
      <c r="K10" s="45"/>
      <c r="L10" s="45" t="s">
        <v>100</v>
      </c>
      <c r="M10" s="161"/>
      <c r="N10" s="45" t="s">
        <v>102</v>
      </c>
      <c r="O10" s="45"/>
      <c r="P10" s="45"/>
      <c r="Q10" s="95"/>
      <c r="R10" s="43"/>
      <c r="S10" s="46"/>
    </row>
    <row r="11" spans="1:19" ht="18" customHeight="1">
      <c r="A11" s="89"/>
      <c r="B11" s="108" t="s">
        <v>69</v>
      </c>
      <c r="C11" s="89"/>
      <c r="D11" s="89"/>
      <c r="E11" s="89"/>
      <c r="F11" s="84"/>
      <c r="G11" s="32" t="s">
        <v>26</v>
      </c>
      <c r="H11" s="154"/>
      <c r="I11" s="61"/>
      <c r="J11" s="61"/>
      <c r="K11" s="63"/>
      <c r="L11" s="62" t="s">
        <v>298</v>
      </c>
      <c r="M11" s="161"/>
      <c r="N11" s="61"/>
      <c r="O11" s="61"/>
      <c r="P11" s="61"/>
      <c r="Q11" s="63"/>
      <c r="R11" s="63"/>
      <c r="S11" s="49"/>
    </row>
    <row r="12" spans="1:19" ht="18" customHeight="1" thickBot="1">
      <c r="A12" s="89"/>
      <c r="B12" s="108" t="s">
        <v>70</v>
      </c>
      <c r="C12" s="89"/>
      <c r="D12" s="89"/>
      <c r="E12" s="89"/>
      <c r="F12" s="84"/>
      <c r="G12" s="36"/>
      <c r="H12" s="154"/>
      <c r="I12" s="52" t="s">
        <v>323</v>
      </c>
      <c r="J12" s="52" t="s">
        <v>291</v>
      </c>
      <c r="K12" s="52"/>
      <c r="L12" s="52" t="s">
        <v>290</v>
      </c>
      <c r="M12" s="161"/>
      <c r="N12" s="52" t="s">
        <v>460</v>
      </c>
      <c r="O12" s="52"/>
      <c r="P12" s="52"/>
      <c r="Q12" s="52" t="s">
        <v>461</v>
      </c>
      <c r="R12" s="50"/>
      <c r="S12" s="53"/>
    </row>
    <row r="13" spans="1:19" ht="18" customHeight="1">
      <c r="A13" s="89" t="s">
        <v>102</v>
      </c>
      <c r="B13" s="102" t="s">
        <v>103</v>
      </c>
      <c r="C13" s="89">
        <v>1</v>
      </c>
      <c r="D13" s="89">
        <v>3</v>
      </c>
      <c r="E13" s="89">
        <v>2</v>
      </c>
      <c r="F13" s="84" t="s">
        <v>459</v>
      </c>
      <c r="G13" s="54"/>
      <c r="H13" s="154"/>
      <c r="I13" s="69" t="s">
        <v>112</v>
      </c>
      <c r="J13" s="69"/>
      <c r="K13" s="44"/>
      <c r="L13" s="45"/>
      <c r="M13" s="162"/>
      <c r="N13" s="164" t="s">
        <v>50</v>
      </c>
      <c r="O13" s="165"/>
      <c r="P13" s="45"/>
      <c r="Q13" s="45"/>
      <c r="R13" s="45"/>
      <c r="S13" s="45"/>
    </row>
    <row r="14" spans="1:19" ht="18" customHeight="1">
      <c r="A14" s="89" t="s">
        <v>104</v>
      </c>
      <c r="B14" s="102" t="s">
        <v>105</v>
      </c>
      <c r="C14" s="89">
        <v>2</v>
      </c>
      <c r="D14" s="89">
        <v>0</v>
      </c>
      <c r="E14" s="89">
        <v>2</v>
      </c>
      <c r="F14" s="84" t="s">
        <v>397</v>
      </c>
      <c r="G14" s="32" t="s">
        <v>27</v>
      </c>
      <c r="H14" s="154"/>
      <c r="I14" s="61"/>
      <c r="J14" s="61"/>
      <c r="K14" s="62"/>
      <c r="L14" s="63"/>
      <c r="M14" s="162"/>
      <c r="N14" s="166" t="s">
        <v>117</v>
      </c>
      <c r="O14" s="167"/>
      <c r="P14" s="61"/>
      <c r="Q14" s="61"/>
      <c r="R14" s="63"/>
      <c r="S14" s="63"/>
    </row>
    <row r="15" spans="1:19" ht="18" customHeight="1" thickBot="1">
      <c r="A15" s="89" t="s">
        <v>106</v>
      </c>
      <c r="B15" s="89" t="s">
        <v>107</v>
      </c>
      <c r="C15" s="89">
        <v>1</v>
      </c>
      <c r="D15" s="89">
        <v>2</v>
      </c>
      <c r="E15" s="89">
        <v>2</v>
      </c>
      <c r="F15" s="84" t="s">
        <v>398</v>
      </c>
      <c r="G15" s="36"/>
      <c r="H15" s="154"/>
      <c r="I15" s="48" t="s">
        <v>324</v>
      </c>
      <c r="J15" s="71"/>
      <c r="K15" s="51"/>
      <c r="L15" s="52"/>
      <c r="M15" s="162"/>
      <c r="N15" s="93" t="s">
        <v>401</v>
      </c>
      <c r="O15" s="94" t="s">
        <v>268</v>
      </c>
      <c r="P15" s="52"/>
      <c r="Q15" s="52"/>
      <c r="R15" s="52" t="s">
        <v>301</v>
      </c>
      <c r="S15" s="52"/>
    </row>
    <row r="16" spans="1:19" ht="18" customHeight="1">
      <c r="A16" s="89"/>
      <c r="B16" s="108" t="s">
        <v>91</v>
      </c>
      <c r="C16" s="89"/>
      <c r="D16" s="89"/>
      <c r="E16" s="89"/>
      <c r="F16" s="84"/>
      <c r="G16" s="54"/>
      <c r="H16" s="154"/>
      <c r="I16" s="44" t="s">
        <v>110</v>
      </c>
      <c r="J16" s="69"/>
      <c r="K16" s="45"/>
      <c r="L16" s="72"/>
      <c r="M16" s="161"/>
      <c r="N16" s="45" t="s">
        <v>115</v>
      </c>
      <c r="O16" s="45"/>
      <c r="P16" s="45"/>
      <c r="Q16" s="95"/>
      <c r="R16" s="45"/>
      <c r="S16" s="45"/>
    </row>
    <row r="17" spans="1:19" ht="18" customHeight="1">
      <c r="A17" s="89" t="s">
        <v>108</v>
      </c>
      <c r="B17" s="105" t="s">
        <v>109</v>
      </c>
      <c r="C17" s="89">
        <v>1</v>
      </c>
      <c r="D17" s="89">
        <v>6</v>
      </c>
      <c r="E17" s="89">
        <v>3</v>
      </c>
      <c r="F17" s="84" t="s">
        <v>293</v>
      </c>
      <c r="G17" s="74" t="s">
        <v>28</v>
      </c>
      <c r="H17" s="154"/>
      <c r="I17" s="61"/>
      <c r="J17" s="61"/>
      <c r="K17" s="61"/>
      <c r="L17" s="63"/>
      <c r="M17" s="161"/>
      <c r="N17" s="61"/>
      <c r="O17" s="61"/>
      <c r="P17" s="61"/>
      <c r="Q17" s="63"/>
      <c r="R17" s="63"/>
      <c r="S17" s="61"/>
    </row>
    <row r="18" spans="1:19" ht="18" customHeight="1">
      <c r="A18" s="106" t="s">
        <v>110</v>
      </c>
      <c r="B18" s="107" t="s">
        <v>111</v>
      </c>
      <c r="C18" s="103">
        <v>1</v>
      </c>
      <c r="D18" s="103">
        <v>3</v>
      </c>
      <c r="E18" s="103">
        <v>2</v>
      </c>
      <c r="F18" s="84" t="s">
        <v>294</v>
      </c>
      <c r="G18" s="36"/>
      <c r="H18" s="154"/>
      <c r="I18" s="48" t="s">
        <v>309</v>
      </c>
      <c r="J18" s="71"/>
      <c r="K18" s="52"/>
      <c r="L18" s="71" t="s">
        <v>275</v>
      </c>
      <c r="M18" s="161"/>
      <c r="N18" s="52" t="s">
        <v>308</v>
      </c>
      <c r="O18" s="52"/>
      <c r="P18" s="52"/>
      <c r="Q18" s="52" t="s">
        <v>307</v>
      </c>
      <c r="R18" s="71"/>
      <c r="S18" s="52"/>
    </row>
    <row r="19" spans="1:19" ht="18" customHeight="1">
      <c r="A19" s="106" t="s">
        <v>112</v>
      </c>
      <c r="B19" s="107" t="s">
        <v>113</v>
      </c>
      <c r="C19" s="103">
        <v>1</v>
      </c>
      <c r="D19" s="103">
        <v>6</v>
      </c>
      <c r="E19" s="103">
        <v>3</v>
      </c>
      <c r="F19" s="84" t="s">
        <v>295</v>
      </c>
      <c r="G19" s="54"/>
      <c r="H19" s="154"/>
      <c r="I19" s="45" t="s">
        <v>108</v>
      </c>
      <c r="J19" s="69"/>
      <c r="K19" s="70"/>
      <c r="L19" s="45"/>
      <c r="M19" s="161"/>
      <c r="N19" s="45"/>
      <c r="O19" s="45"/>
      <c r="P19" s="43"/>
      <c r="Q19" s="118"/>
      <c r="R19" s="43"/>
      <c r="S19" s="46"/>
    </row>
    <row r="20" spans="1:19" ht="18" customHeight="1">
      <c r="A20" s="89"/>
      <c r="B20" s="108" t="s">
        <v>114</v>
      </c>
      <c r="C20" s="89"/>
      <c r="D20" s="89"/>
      <c r="E20" s="89"/>
      <c r="F20" s="84"/>
      <c r="G20" s="32" t="s">
        <v>29</v>
      </c>
      <c r="H20" s="154"/>
      <c r="I20" s="61"/>
      <c r="J20" s="61"/>
      <c r="K20" s="62"/>
      <c r="L20" s="63"/>
      <c r="M20" s="161"/>
      <c r="N20" s="61"/>
      <c r="O20" s="61"/>
      <c r="P20" s="63"/>
      <c r="Q20" s="62"/>
      <c r="R20" s="63"/>
      <c r="S20" s="49"/>
    </row>
    <row r="21" spans="1:19" ht="18" customHeight="1">
      <c r="A21" s="89" t="s">
        <v>115</v>
      </c>
      <c r="B21" s="102" t="s">
        <v>116</v>
      </c>
      <c r="C21" s="89">
        <v>1</v>
      </c>
      <c r="D21" s="89">
        <v>3</v>
      </c>
      <c r="E21" s="89">
        <v>2</v>
      </c>
      <c r="F21" s="84" t="s">
        <v>319</v>
      </c>
      <c r="G21" s="36"/>
      <c r="H21" s="155"/>
      <c r="I21" s="52" t="s">
        <v>299</v>
      </c>
      <c r="J21" s="71"/>
      <c r="K21" s="52"/>
      <c r="L21" s="71"/>
      <c r="M21" s="163"/>
      <c r="N21" s="52"/>
      <c r="O21" s="52"/>
      <c r="P21" s="50" t="s">
        <v>300</v>
      </c>
      <c r="Q21" s="119"/>
      <c r="R21" s="50"/>
      <c r="S21" s="50"/>
    </row>
    <row r="22" spans="1:19" ht="16.5" customHeight="1">
      <c r="A22" s="89"/>
      <c r="B22" s="108" t="s">
        <v>84</v>
      </c>
      <c r="C22" s="89"/>
      <c r="D22" s="89"/>
      <c r="E22" s="8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89" t="s">
        <v>117</v>
      </c>
      <c r="B23" s="102" t="s">
        <v>118</v>
      </c>
      <c r="C23" s="89">
        <v>0</v>
      </c>
      <c r="D23" s="89">
        <v>2</v>
      </c>
      <c r="E23" s="89">
        <v>0</v>
      </c>
      <c r="F23" s="84" t="s">
        <v>320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87"/>
      <c r="B25" s="86"/>
      <c r="C25" s="87"/>
      <c r="D25" s="87"/>
      <c r="E25" s="87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11</v>
      </c>
      <c r="D32" s="80">
        <f>SUM(D8:D26)</f>
        <v>27</v>
      </c>
      <c r="E32" s="80">
        <f>SUM(E8:E26)</f>
        <v>20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4" zoomScale="130" zoomScaleNormal="130" zoomScaleSheetLayoutView="136" workbookViewId="0">
      <selection activeCell="V20" sqref="V20"/>
    </sheetView>
  </sheetViews>
  <sheetFormatPr defaultRowHeight="18.75"/>
  <cols>
    <col min="1" max="1" width="7.140625" customWidth="1"/>
    <col min="2" max="2" width="17.28515625" customWidth="1"/>
    <col min="3" max="5" width="2.5703125" style="81" customWidth="1"/>
    <col min="6" max="6" width="17.42578125" customWidth="1"/>
    <col min="7" max="7" width="4.7109375" customWidth="1"/>
    <col min="8" max="8" width="3.7109375" customWidth="1"/>
    <col min="9" max="10" width="7.42578125" customWidth="1"/>
    <col min="11" max="11" width="7" customWidth="1"/>
    <col min="12" max="12" width="7.140625" customWidth="1"/>
    <col min="13" max="13" width="3.5703125" customWidth="1"/>
    <col min="14" max="16" width="7.140625" customWidth="1"/>
    <col min="17" max="17" width="7.5703125" customWidth="1"/>
    <col min="18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 customHeight="1">
      <c r="A3" s="28"/>
      <c r="B3" s="176" t="s">
        <v>57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36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89"/>
      <c r="B7" s="108" t="s">
        <v>62</v>
      </c>
      <c r="C7" s="89"/>
      <c r="D7" s="89"/>
      <c r="E7" s="89"/>
      <c r="F7" s="83"/>
      <c r="G7" s="42"/>
      <c r="H7" s="153" t="s">
        <v>23</v>
      </c>
      <c r="I7" s="44" t="s">
        <v>129</v>
      </c>
      <c r="J7" s="69">
        <v>4112</v>
      </c>
      <c r="K7" s="45" t="s">
        <v>314</v>
      </c>
      <c r="L7" s="72" t="s">
        <v>463</v>
      </c>
      <c r="M7" s="160" t="s">
        <v>24</v>
      </c>
      <c r="N7" s="45"/>
      <c r="O7" s="45" t="s">
        <v>125</v>
      </c>
      <c r="P7" s="45" t="s">
        <v>326</v>
      </c>
      <c r="Q7" s="45" t="s">
        <v>314</v>
      </c>
      <c r="R7" s="69" t="s">
        <v>327</v>
      </c>
      <c r="S7" s="46"/>
    </row>
    <row r="8" spans="1:19" ht="18" customHeight="1">
      <c r="A8" s="103" t="s">
        <v>96</v>
      </c>
      <c r="B8" s="104" t="s">
        <v>97</v>
      </c>
      <c r="C8" s="103">
        <v>0</v>
      </c>
      <c r="D8" s="103">
        <v>2</v>
      </c>
      <c r="E8" s="103">
        <v>1</v>
      </c>
      <c r="F8" s="84" t="s">
        <v>396</v>
      </c>
      <c r="G8" s="32" t="s">
        <v>25</v>
      </c>
      <c r="H8" s="154"/>
      <c r="I8" s="61"/>
      <c r="J8" s="61"/>
      <c r="K8" s="61"/>
      <c r="L8" s="63"/>
      <c r="M8" s="161"/>
      <c r="N8" s="48"/>
      <c r="O8" s="61"/>
      <c r="P8" s="61"/>
      <c r="Q8" s="61"/>
      <c r="R8" s="63"/>
      <c r="S8" s="49"/>
    </row>
    <row r="9" spans="1:19" ht="18" customHeight="1">
      <c r="A9" s="89" t="s">
        <v>98</v>
      </c>
      <c r="B9" s="102" t="s">
        <v>99</v>
      </c>
      <c r="C9" s="89">
        <v>2</v>
      </c>
      <c r="D9" s="89">
        <v>0</v>
      </c>
      <c r="E9" s="89">
        <v>2</v>
      </c>
      <c r="F9" s="84" t="s">
        <v>400</v>
      </c>
      <c r="G9" s="36"/>
      <c r="H9" s="154"/>
      <c r="I9" s="48" t="s">
        <v>121</v>
      </c>
      <c r="J9" s="71">
        <v>4207</v>
      </c>
      <c r="K9" s="52" t="s">
        <v>315</v>
      </c>
      <c r="L9" s="71" t="s">
        <v>275</v>
      </c>
      <c r="M9" s="161"/>
      <c r="N9" s="48"/>
      <c r="O9" s="52"/>
      <c r="P9" s="52" t="s">
        <v>347</v>
      </c>
      <c r="Q9" s="52" t="s">
        <v>315</v>
      </c>
      <c r="R9" s="52" t="s">
        <v>328</v>
      </c>
      <c r="S9" s="53"/>
    </row>
    <row r="10" spans="1:19" ht="18" customHeight="1">
      <c r="A10" s="103" t="s">
        <v>100</v>
      </c>
      <c r="B10" s="104" t="s">
        <v>101</v>
      </c>
      <c r="C10" s="103">
        <v>1</v>
      </c>
      <c r="D10" s="103">
        <v>0</v>
      </c>
      <c r="E10" s="103">
        <v>1</v>
      </c>
      <c r="F10" s="84" t="s">
        <v>390</v>
      </c>
      <c r="G10" s="54"/>
      <c r="H10" s="154"/>
      <c r="I10" s="45" t="s">
        <v>119</v>
      </c>
      <c r="J10" s="124" t="s">
        <v>281</v>
      </c>
      <c r="K10" s="122"/>
      <c r="L10" s="45"/>
      <c r="M10" s="161"/>
      <c r="N10" s="122"/>
      <c r="O10" s="45" t="s">
        <v>314</v>
      </c>
      <c r="P10" s="45" t="s">
        <v>346</v>
      </c>
      <c r="Q10" s="43"/>
      <c r="R10" s="43"/>
      <c r="S10" s="46"/>
    </row>
    <row r="11" spans="1:19" ht="18" customHeight="1">
      <c r="A11" s="89"/>
      <c r="B11" s="108" t="s">
        <v>69</v>
      </c>
      <c r="C11" s="89"/>
      <c r="D11" s="89"/>
      <c r="E11" s="89"/>
      <c r="F11" s="84"/>
      <c r="G11" s="32" t="s">
        <v>26</v>
      </c>
      <c r="H11" s="154"/>
      <c r="I11" s="61"/>
      <c r="J11" s="62"/>
      <c r="K11" s="126"/>
      <c r="L11" s="63"/>
      <c r="M11" s="161"/>
      <c r="N11" s="126"/>
      <c r="O11" s="61"/>
      <c r="P11" s="63"/>
      <c r="Q11" s="62"/>
      <c r="R11" s="63"/>
      <c r="S11" s="49"/>
    </row>
    <row r="12" spans="1:19" ht="18" customHeight="1" thickBot="1">
      <c r="A12" s="89"/>
      <c r="B12" s="108" t="s">
        <v>70</v>
      </c>
      <c r="C12" s="89"/>
      <c r="D12" s="89"/>
      <c r="E12" s="89"/>
      <c r="F12" s="84"/>
      <c r="G12" s="36"/>
      <c r="H12" s="154"/>
      <c r="I12" s="52"/>
      <c r="J12" s="125" t="s">
        <v>282</v>
      </c>
      <c r="K12" s="123"/>
      <c r="L12" s="71"/>
      <c r="M12" s="161"/>
      <c r="N12" s="126"/>
      <c r="O12" s="48" t="s">
        <v>315</v>
      </c>
      <c r="P12" s="52" t="s">
        <v>283</v>
      </c>
      <c r="Q12" s="71"/>
      <c r="R12" s="50"/>
      <c r="S12" s="53"/>
    </row>
    <row r="13" spans="1:19" ht="18" customHeight="1">
      <c r="A13" s="89" t="s">
        <v>104</v>
      </c>
      <c r="B13" s="102" t="s">
        <v>105</v>
      </c>
      <c r="C13" s="89">
        <v>2</v>
      </c>
      <c r="D13" s="89">
        <v>0</v>
      </c>
      <c r="E13" s="89">
        <v>2</v>
      </c>
      <c r="F13" s="84" t="s">
        <v>397</v>
      </c>
      <c r="G13" s="54"/>
      <c r="H13" s="154"/>
      <c r="I13" s="69" t="s">
        <v>106</v>
      </c>
      <c r="J13" s="69"/>
      <c r="K13" s="44"/>
      <c r="L13" s="45" t="s">
        <v>100</v>
      </c>
      <c r="M13" s="162"/>
      <c r="N13" s="164" t="s">
        <v>50</v>
      </c>
      <c r="O13" s="165"/>
      <c r="P13" s="45" t="s">
        <v>98</v>
      </c>
      <c r="Q13" s="69"/>
      <c r="R13" s="45"/>
      <c r="S13" s="45"/>
    </row>
    <row r="14" spans="1:19" ht="18" customHeight="1">
      <c r="A14" s="89" t="s">
        <v>106</v>
      </c>
      <c r="B14" s="89" t="s">
        <v>107</v>
      </c>
      <c r="C14" s="102">
        <v>1</v>
      </c>
      <c r="D14" s="102">
        <v>2</v>
      </c>
      <c r="E14" s="102">
        <v>2</v>
      </c>
      <c r="F14" s="84" t="s">
        <v>399</v>
      </c>
      <c r="G14" s="32" t="s">
        <v>27</v>
      </c>
      <c r="H14" s="154"/>
      <c r="I14" s="61"/>
      <c r="J14" s="61"/>
      <c r="K14" s="62"/>
      <c r="L14" s="48" t="s">
        <v>298</v>
      </c>
      <c r="M14" s="162"/>
      <c r="N14" s="166" t="s">
        <v>117</v>
      </c>
      <c r="O14" s="167"/>
      <c r="P14" s="61"/>
      <c r="Q14" s="61"/>
      <c r="R14" s="62"/>
      <c r="S14" s="63"/>
    </row>
    <row r="15" spans="1:19" ht="18" customHeight="1" thickBot="1">
      <c r="A15" s="89"/>
      <c r="B15" s="108" t="s">
        <v>77</v>
      </c>
      <c r="C15" s="89"/>
      <c r="D15" s="89"/>
      <c r="E15" s="89"/>
      <c r="F15" s="84"/>
      <c r="G15" s="36"/>
      <c r="H15" s="154"/>
      <c r="I15" s="48" t="s">
        <v>304</v>
      </c>
      <c r="J15" s="71"/>
      <c r="K15" s="51" t="s">
        <v>292</v>
      </c>
      <c r="L15" s="52" t="s">
        <v>290</v>
      </c>
      <c r="M15" s="162"/>
      <c r="N15" s="93" t="s">
        <v>401</v>
      </c>
      <c r="O15" s="94" t="s">
        <v>306</v>
      </c>
      <c r="P15" s="52" t="s">
        <v>297</v>
      </c>
      <c r="Q15" s="71" t="s">
        <v>364</v>
      </c>
      <c r="R15" s="52"/>
      <c r="S15" s="52"/>
    </row>
    <row r="16" spans="1:19" ht="18" customHeight="1">
      <c r="A16" s="89" t="s">
        <v>119</v>
      </c>
      <c r="B16" s="102" t="s">
        <v>120</v>
      </c>
      <c r="C16" s="89">
        <v>1</v>
      </c>
      <c r="D16" s="89">
        <v>6</v>
      </c>
      <c r="E16" s="89">
        <v>3</v>
      </c>
      <c r="F16" s="84" t="s">
        <v>428</v>
      </c>
      <c r="G16" s="54"/>
      <c r="H16" s="154"/>
      <c r="I16" s="44" t="s">
        <v>127</v>
      </c>
      <c r="J16" s="69"/>
      <c r="K16" s="45" t="s">
        <v>123</v>
      </c>
      <c r="L16" s="72"/>
      <c r="M16" s="161"/>
      <c r="N16" s="45" t="s">
        <v>121</v>
      </c>
      <c r="O16" s="45" t="s">
        <v>309</v>
      </c>
      <c r="P16" s="45" t="s">
        <v>314</v>
      </c>
      <c r="Q16" s="95" t="s">
        <v>346</v>
      </c>
      <c r="R16" s="45"/>
      <c r="S16" s="45"/>
    </row>
    <row r="17" spans="1:19" ht="18" customHeight="1">
      <c r="A17" s="89" t="s">
        <v>121</v>
      </c>
      <c r="B17" s="102" t="s">
        <v>122</v>
      </c>
      <c r="C17" s="89">
        <v>1</v>
      </c>
      <c r="D17" s="89">
        <v>3</v>
      </c>
      <c r="E17" s="89">
        <v>2</v>
      </c>
      <c r="F17" s="84" t="s">
        <v>427</v>
      </c>
      <c r="G17" s="74" t="s">
        <v>28</v>
      </c>
      <c r="H17" s="154"/>
      <c r="I17" s="61"/>
      <c r="J17" s="61"/>
      <c r="K17" s="61"/>
      <c r="L17" s="61"/>
      <c r="M17" s="161"/>
      <c r="N17" s="61"/>
      <c r="O17" s="61"/>
      <c r="P17" s="61"/>
      <c r="Q17" s="63"/>
      <c r="R17" s="63"/>
      <c r="S17" s="61"/>
    </row>
    <row r="18" spans="1:19" ht="18" customHeight="1">
      <c r="A18" s="89" t="s">
        <v>123</v>
      </c>
      <c r="B18" s="102" t="s">
        <v>124</v>
      </c>
      <c r="C18" s="89">
        <v>2</v>
      </c>
      <c r="D18" s="89">
        <v>0</v>
      </c>
      <c r="E18" s="89">
        <v>2</v>
      </c>
      <c r="F18" s="84" t="s">
        <v>319</v>
      </c>
      <c r="G18" s="36"/>
      <c r="H18" s="154"/>
      <c r="I18" s="48" t="s">
        <v>308</v>
      </c>
      <c r="J18" s="71" t="s">
        <v>307</v>
      </c>
      <c r="K18" s="52" t="s">
        <v>308</v>
      </c>
      <c r="L18" s="71" t="s">
        <v>307</v>
      </c>
      <c r="M18" s="161"/>
      <c r="N18" s="52" t="s">
        <v>129</v>
      </c>
      <c r="O18" s="52" t="s">
        <v>331</v>
      </c>
      <c r="P18" s="52" t="s">
        <v>315</v>
      </c>
      <c r="Q18" s="52" t="s">
        <v>429</v>
      </c>
      <c r="R18" s="71"/>
      <c r="S18" s="52"/>
    </row>
    <row r="19" spans="1:19" ht="18" customHeight="1">
      <c r="A19" s="89" t="s">
        <v>125</v>
      </c>
      <c r="B19" s="102" t="s">
        <v>126</v>
      </c>
      <c r="C19" s="89">
        <v>1</v>
      </c>
      <c r="D19" s="89">
        <v>3</v>
      </c>
      <c r="E19" s="89">
        <v>2</v>
      </c>
      <c r="F19" s="84" t="s">
        <v>449</v>
      </c>
      <c r="G19" s="54"/>
      <c r="H19" s="154"/>
      <c r="I19" s="45" t="s">
        <v>104</v>
      </c>
      <c r="J19" s="45"/>
      <c r="K19" s="70" t="s">
        <v>96</v>
      </c>
      <c r="L19" s="45"/>
      <c r="M19" s="161"/>
      <c r="N19" s="122"/>
      <c r="O19" s="122"/>
      <c r="P19" s="122"/>
      <c r="Q19" s="118"/>
      <c r="R19" s="43"/>
      <c r="S19" s="46"/>
    </row>
    <row r="20" spans="1:19" ht="18" customHeight="1">
      <c r="A20" s="89" t="s">
        <v>127</v>
      </c>
      <c r="B20" s="102" t="s">
        <v>128</v>
      </c>
      <c r="C20" s="89">
        <v>2</v>
      </c>
      <c r="D20" s="89">
        <v>0</v>
      </c>
      <c r="E20" s="89">
        <v>2</v>
      </c>
      <c r="F20" s="84" t="s">
        <v>319</v>
      </c>
      <c r="G20" s="32" t="s">
        <v>29</v>
      </c>
      <c r="H20" s="154"/>
      <c r="I20" s="61"/>
      <c r="J20" s="61"/>
      <c r="K20" s="61"/>
      <c r="L20" s="61"/>
      <c r="M20" s="161"/>
      <c r="N20" s="126"/>
      <c r="O20" s="126"/>
      <c r="P20" s="126"/>
      <c r="Q20" s="62"/>
      <c r="R20" s="63"/>
      <c r="S20" s="49"/>
    </row>
    <row r="21" spans="1:19" ht="18" customHeight="1">
      <c r="A21" s="89"/>
      <c r="B21" s="108" t="s">
        <v>114</v>
      </c>
      <c r="C21" s="89"/>
      <c r="D21" s="89"/>
      <c r="E21" s="89"/>
      <c r="F21" s="84"/>
      <c r="G21" s="36"/>
      <c r="H21" s="155"/>
      <c r="I21" s="52" t="s">
        <v>323</v>
      </c>
      <c r="J21" s="52" t="s">
        <v>291</v>
      </c>
      <c r="K21" s="52" t="s">
        <v>322</v>
      </c>
      <c r="L21" s="71" t="s">
        <v>289</v>
      </c>
      <c r="M21" s="163"/>
      <c r="N21" s="123"/>
      <c r="O21" s="123"/>
      <c r="P21" s="123"/>
      <c r="Q21" s="119"/>
      <c r="R21" s="50"/>
      <c r="S21" s="50"/>
    </row>
    <row r="22" spans="1:19" ht="16.5" customHeight="1">
      <c r="A22" s="89" t="s">
        <v>129</v>
      </c>
      <c r="B22" s="109" t="s">
        <v>130</v>
      </c>
      <c r="C22" s="89">
        <v>1</v>
      </c>
      <c r="D22" s="89">
        <v>3</v>
      </c>
      <c r="E22" s="89">
        <v>2</v>
      </c>
      <c r="F22" s="84" t="s">
        <v>462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89"/>
      <c r="B23" s="108" t="s">
        <v>84</v>
      </c>
      <c r="C23" s="89"/>
      <c r="D23" s="89"/>
      <c r="E23" s="89"/>
      <c r="F23" s="83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89" t="s">
        <v>117</v>
      </c>
      <c r="B24" s="102" t="s">
        <v>118</v>
      </c>
      <c r="C24" s="89">
        <v>0</v>
      </c>
      <c r="D24" s="89">
        <v>2</v>
      </c>
      <c r="E24" s="89">
        <v>0</v>
      </c>
      <c r="F24" s="84" t="s">
        <v>325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14</v>
      </c>
      <c r="D32" s="80">
        <f>SUM(D8:D24)</f>
        <v>21</v>
      </c>
      <c r="E32" s="80">
        <f>SUM(E8:E24)</f>
        <v>21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G12" zoomScale="220" zoomScaleNormal="220" zoomScaleSheetLayoutView="100" workbookViewId="0">
      <selection activeCell="R20" sqref="R20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 customHeight="1">
      <c r="A3" s="28"/>
      <c r="B3" s="176" t="s">
        <v>245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37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89"/>
      <c r="B7" s="108" t="s">
        <v>62</v>
      </c>
      <c r="C7" s="89"/>
      <c r="D7" s="89"/>
      <c r="E7" s="89"/>
      <c r="F7" s="83"/>
      <c r="G7" s="42"/>
      <c r="H7" s="153" t="s">
        <v>23</v>
      </c>
      <c r="I7" s="69" t="s">
        <v>106</v>
      </c>
      <c r="J7" s="45"/>
      <c r="K7" s="136"/>
      <c r="L7" s="122"/>
      <c r="M7" s="160" t="s">
        <v>24</v>
      </c>
      <c r="N7" s="44" t="s">
        <v>129</v>
      </c>
      <c r="O7" s="45" t="s">
        <v>330</v>
      </c>
      <c r="P7" s="45" t="s">
        <v>316</v>
      </c>
      <c r="Q7" s="92" t="s">
        <v>283</v>
      </c>
      <c r="R7" s="43"/>
      <c r="S7" s="46"/>
    </row>
    <row r="8" spans="1:19" ht="18" customHeight="1">
      <c r="A8" s="103" t="s">
        <v>96</v>
      </c>
      <c r="B8" s="104" t="s">
        <v>97</v>
      </c>
      <c r="C8" s="103">
        <v>0</v>
      </c>
      <c r="D8" s="103">
        <v>2</v>
      </c>
      <c r="E8" s="103">
        <v>1</v>
      </c>
      <c r="F8" s="84" t="s">
        <v>396</v>
      </c>
      <c r="G8" s="32" t="s">
        <v>25</v>
      </c>
      <c r="H8" s="154"/>
      <c r="I8" s="61"/>
      <c r="J8" s="61"/>
      <c r="K8" s="62"/>
      <c r="L8" s="126"/>
      <c r="M8" s="161"/>
      <c r="N8" s="61"/>
      <c r="O8" s="61"/>
      <c r="P8" s="61"/>
      <c r="Q8" s="63"/>
      <c r="R8" s="63"/>
      <c r="S8" s="49"/>
    </row>
    <row r="9" spans="1:19" ht="18" customHeight="1">
      <c r="A9" s="89" t="s">
        <v>98</v>
      </c>
      <c r="B9" s="102" t="s">
        <v>99</v>
      </c>
      <c r="C9" s="89">
        <v>2</v>
      </c>
      <c r="D9" s="89">
        <v>0</v>
      </c>
      <c r="E9" s="89">
        <v>2</v>
      </c>
      <c r="F9" s="84" t="s">
        <v>391</v>
      </c>
      <c r="G9" s="36"/>
      <c r="H9" s="154"/>
      <c r="I9" s="71" t="s">
        <v>304</v>
      </c>
      <c r="J9" s="52"/>
      <c r="K9" s="127" t="s">
        <v>292</v>
      </c>
      <c r="L9" s="123"/>
      <c r="M9" s="161"/>
      <c r="N9" s="48" t="s">
        <v>121</v>
      </c>
      <c r="O9" s="52" t="s">
        <v>309</v>
      </c>
      <c r="P9" s="52" t="s">
        <v>317</v>
      </c>
      <c r="Q9" s="50" t="s">
        <v>275</v>
      </c>
      <c r="R9" s="52"/>
      <c r="S9" s="53"/>
    </row>
    <row r="10" spans="1:19" ht="18" customHeight="1">
      <c r="A10" s="103" t="s">
        <v>100</v>
      </c>
      <c r="B10" s="104" t="s">
        <v>101</v>
      </c>
      <c r="C10" s="103">
        <v>1</v>
      </c>
      <c r="D10" s="103">
        <v>0</v>
      </c>
      <c r="E10" s="103">
        <v>1</v>
      </c>
      <c r="F10" s="84" t="s">
        <v>390</v>
      </c>
      <c r="G10" s="54"/>
      <c r="H10" s="154"/>
      <c r="I10" s="45" t="s">
        <v>125</v>
      </c>
      <c r="J10" s="45" t="s">
        <v>326</v>
      </c>
      <c r="K10" s="45" t="s">
        <v>316</v>
      </c>
      <c r="L10" s="69" t="s">
        <v>327</v>
      </c>
      <c r="M10" s="161"/>
      <c r="N10" s="45" t="s">
        <v>121</v>
      </c>
      <c r="O10" s="45" t="s">
        <v>309</v>
      </c>
      <c r="P10" s="45" t="s">
        <v>316</v>
      </c>
      <c r="Q10" s="43" t="s">
        <v>275</v>
      </c>
      <c r="R10" s="43"/>
      <c r="S10" s="46"/>
    </row>
    <row r="11" spans="1:19" ht="18" customHeight="1">
      <c r="A11" s="89"/>
      <c r="B11" s="108" t="s">
        <v>69</v>
      </c>
      <c r="C11" s="89"/>
      <c r="D11" s="89"/>
      <c r="E11" s="89"/>
      <c r="F11" s="84"/>
      <c r="G11" s="32" t="s">
        <v>26</v>
      </c>
      <c r="H11" s="154"/>
      <c r="I11" s="61"/>
      <c r="J11" s="61"/>
      <c r="K11" s="61"/>
      <c r="L11" s="63"/>
      <c r="M11" s="161"/>
      <c r="N11" s="61"/>
      <c r="O11" s="61"/>
      <c r="P11" s="61"/>
      <c r="Q11" s="63"/>
      <c r="R11" s="63"/>
      <c r="S11" s="49"/>
    </row>
    <row r="12" spans="1:19" ht="18" customHeight="1" thickBot="1">
      <c r="A12" s="89"/>
      <c r="B12" s="108" t="s">
        <v>70</v>
      </c>
      <c r="C12" s="89"/>
      <c r="D12" s="89"/>
      <c r="E12" s="89"/>
      <c r="F12" s="84"/>
      <c r="G12" s="36"/>
      <c r="H12" s="154"/>
      <c r="I12" s="52"/>
      <c r="J12" s="52" t="s">
        <v>347</v>
      </c>
      <c r="K12" s="52" t="s">
        <v>317</v>
      </c>
      <c r="L12" s="52" t="s">
        <v>328</v>
      </c>
      <c r="M12" s="161"/>
      <c r="N12" s="52" t="s">
        <v>129</v>
      </c>
      <c r="O12" s="52" t="s">
        <v>331</v>
      </c>
      <c r="P12" s="52" t="s">
        <v>317</v>
      </c>
      <c r="Q12" s="71" t="s">
        <v>429</v>
      </c>
      <c r="R12" s="50"/>
      <c r="S12" s="53"/>
    </row>
    <row r="13" spans="1:19" ht="18" customHeight="1">
      <c r="A13" s="89" t="s">
        <v>104</v>
      </c>
      <c r="B13" s="102" t="s">
        <v>105</v>
      </c>
      <c r="C13" s="89">
        <v>2</v>
      </c>
      <c r="D13" s="89">
        <v>0</v>
      </c>
      <c r="E13" s="89">
        <v>2</v>
      </c>
      <c r="F13" s="84" t="s">
        <v>397</v>
      </c>
      <c r="G13" s="54"/>
      <c r="H13" s="154"/>
      <c r="I13" s="44" t="s">
        <v>127</v>
      </c>
      <c r="J13" s="69"/>
      <c r="K13" s="45" t="s">
        <v>123</v>
      </c>
      <c r="L13" s="72"/>
      <c r="M13" s="162"/>
      <c r="N13" s="164" t="s">
        <v>50</v>
      </c>
      <c r="O13" s="165"/>
      <c r="P13" s="45"/>
      <c r="Q13" s="45"/>
      <c r="R13" s="45"/>
      <c r="S13" s="45"/>
    </row>
    <row r="14" spans="1:19" ht="18" customHeight="1">
      <c r="A14" s="89" t="s">
        <v>106</v>
      </c>
      <c r="B14" s="89" t="s">
        <v>107</v>
      </c>
      <c r="C14" s="102">
        <v>1</v>
      </c>
      <c r="D14" s="102">
        <v>2</v>
      </c>
      <c r="E14" s="102">
        <v>2</v>
      </c>
      <c r="F14" s="84" t="s">
        <v>398</v>
      </c>
      <c r="G14" s="32" t="s">
        <v>27</v>
      </c>
      <c r="H14" s="154"/>
      <c r="I14" s="61"/>
      <c r="J14" s="61"/>
      <c r="K14" s="61"/>
      <c r="L14" s="61"/>
      <c r="M14" s="162"/>
      <c r="N14" s="166" t="s">
        <v>117</v>
      </c>
      <c r="O14" s="167"/>
      <c r="P14" s="61"/>
      <c r="Q14" s="61"/>
      <c r="R14" s="62"/>
      <c r="S14" s="63"/>
    </row>
    <row r="15" spans="1:19" ht="18" customHeight="1" thickBot="1">
      <c r="A15" s="89"/>
      <c r="B15" s="108" t="s">
        <v>77</v>
      </c>
      <c r="C15" s="89"/>
      <c r="D15" s="89"/>
      <c r="E15" s="89"/>
      <c r="F15" s="84"/>
      <c r="G15" s="36"/>
      <c r="H15" s="154"/>
      <c r="I15" s="48" t="s">
        <v>308</v>
      </c>
      <c r="J15" s="71" t="s">
        <v>344</v>
      </c>
      <c r="K15" s="52" t="s">
        <v>308</v>
      </c>
      <c r="L15" s="71" t="s">
        <v>307</v>
      </c>
      <c r="M15" s="162"/>
      <c r="N15" s="93" t="s">
        <v>401</v>
      </c>
      <c r="O15" s="94" t="s">
        <v>283</v>
      </c>
      <c r="P15" s="52"/>
      <c r="Q15" s="52"/>
      <c r="R15" s="52"/>
      <c r="S15" s="52"/>
    </row>
    <row r="16" spans="1:19" ht="18" customHeight="1">
      <c r="A16" s="89" t="s">
        <v>119</v>
      </c>
      <c r="B16" s="102" t="s">
        <v>120</v>
      </c>
      <c r="C16" s="89">
        <v>1</v>
      </c>
      <c r="D16" s="89">
        <v>6</v>
      </c>
      <c r="E16" s="89">
        <v>3</v>
      </c>
      <c r="F16" s="84" t="s">
        <v>441</v>
      </c>
      <c r="G16" s="54"/>
      <c r="H16" s="154"/>
      <c r="I16" s="45" t="s">
        <v>98</v>
      </c>
      <c r="J16" s="69"/>
      <c r="K16" s="70" t="s">
        <v>96</v>
      </c>
      <c r="L16" s="45"/>
      <c r="M16" s="161"/>
      <c r="N16" s="45" t="s">
        <v>104</v>
      </c>
      <c r="O16" s="45"/>
      <c r="P16" s="44" t="s">
        <v>100</v>
      </c>
      <c r="Q16" s="139"/>
      <c r="R16" s="45"/>
      <c r="S16" s="45"/>
    </row>
    <row r="17" spans="1:19" ht="18" customHeight="1">
      <c r="A17" s="89" t="s">
        <v>121</v>
      </c>
      <c r="B17" s="102" t="s">
        <v>122</v>
      </c>
      <c r="C17" s="89">
        <v>1</v>
      </c>
      <c r="D17" s="89">
        <v>3</v>
      </c>
      <c r="E17" s="89">
        <v>2</v>
      </c>
      <c r="F17" s="84" t="s">
        <v>294</v>
      </c>
      <c r="G17" s="74" t="s">
        <v>28</v>
      </c>
      <c r="H17" s="154"/>
      <c r="I17" s="61"/>
      <c r="J17" s="61"/>
      <c r="K17" s="61"/>
      <c r="L17" s="61"/>
      <c r="M17" s="161"/>
      <c r="N17" s="61"/>
      <c r="O17" s="61"/>
      <c r="P17" s="137" t="s">
        <v>298</v>
      </c>
      <c r="Q17" s="63"/>
      <c r="R17" s="63"/>
      <c r="S17" s="61"/>
    </row>
    <row r="18" spans="1:19" ht="18" customHeight="1">
      <c r="A18" s="89" t="s">
        <v>123</v>
      </c>
      <c r="B18" s="102" t="s">
        <v>124</v>
      </c>
      <c r="C18" s="89">
        <v>2</v>
      </c>
      <c r="D18" s="89">
        <v>0</v>
      </c>
      <c r="E18" s="89">
        <v>2</v>
      </c>
      <c r="F18" s="84" t="s">
        <v>319</v>
      </c>
      <c r="G18" s="36"/>
      <c r="H18" s="154"/>
      <c r="I18" s="52" t="s">
        <v>321</v>
      </c>
      <c r="J18" s="71" t="s">
        <v>318</v>
      </c>
      <c r="K18" s="52" t="s">
        <v>322</v>
      </c>
      <c r="L18" s="71" t="s">
        <v>289</v>
      </c>
      <c r="M18" s="161"/>
      <c r="N18" s="52" t="s">
        <v>323</v>
      </c>
      <c r="O18" s="52" t="s">
        <v>291</v>
      </c>
      <c r="P18" s="138" t="s">
        <v>290</v>
      </c>
      <c r="Q18" s="52"/>
      <c r="R18" s="71"/>
      <c r="S18" s="52"/>
    </row>
    <row r="19" spans="1:19" ht="18" customHeight="1">
      <c r="A19" s="89" t="s">
        <v>125</v>
      </c>
      <c r="B19" s="102" t="s">
        <v>126</v>
      </c>
      <c r="C19" s="89">
        <v>1</v>
      </c>
      <c r="D19" s="89">
        <v>3</v>
      </c>
      <c r="E19" s="89">
        <v>2</v>
      </c>
      <c r="F19" s="84" t="s">
        <v>448</v>
      </c>
      <c r="G19" s="54"/>
      <c r="H19" s="154"/>
      <c r="I19" s="45" t="s">
        <v>119</v>
      </c>
      <c r="J19" s="124" t="s">
        <v>281</v>
      </c>
      <c r="K19" s="122"/>
      <c r="L19" s="45"/>
      <c r="M19" s="161"/>
      <c r="N19" s="122"/>
      <c r="O19" s="45" t="s">
        <v>316</v>
      </c>
      <c r="P19" s="45" t="s">
        <v>440</v>
      </c>
      <c r="Q19" s="118"/>
      <c r="R19" s="43"/>
      <c r="S19" s="46"/>
    </row>
    <row r="20" spans="1:19" ht="18" customHeight="1">
      <c r="A20" s="89" t="s">
        <v>127</v>
      </c>
      <c r="B20" s="102" t="s">
        <v>128</v>
      </c>
      <c r="C20" s="89">
        <v>2</v>
      </c>
      <c r="D20" s="89">
        <v>0</v>
      </c>
      <c r="E20" s="89">
        <v>2</v>
      </c>
      <c r="F20" s="84" t="s">
        <v>377</v>
      </c>
      <c r="G20" s="32" t="s">
        <v>29</v>
      </c>
      <c r="H20" s="154"/>
      <c r="I20" s="61"/>
      <c r="J20" s="62"/>
      <c r="K20" s="126"/>
      <c r="L20" s="63"/>
      <c r="M20" s="161"/>
      <c r="N20" s="126"/>
      <c r="O20" s="61"/>
      <c r="P20" s="63"/>
      <c r="Q20" s="62"/>
      <c r="R20" s="63"/>
      <c r="S20" s="49"/>
    </row>
    <row r="21" spans="1:19" ht="18" customHeight="1">
      <c r="A21" s="89"/>
      <c r="B21" s="108" t="s">
        <v>114</v>
      </c>
      <c r="C21" s="89"/>
      <c r="D21" s="89"/>
      <c r="E21" s="89"/>
      <c r="F21" s="84"/>
      <c r="G21" s="36"/>
      <c r="H21" s="155"/>
      <c r="I21" s="52"/>
      <c r="J21" s="125" t="s">
        <v>282</v>
      </c>
      <c r="K21" s="123"/>
      <c r="L21" s="71"/>
      <c r="M21" s="163"/>
      <c r="N21" s="123"/>
      <c r="O21" s="52" t="s">
        <v>317</v>
      </c>
      <c r="P21" s="52" t="s">
        <v>283</v>
      </c>
      <c r="Q21" s="119"/>
      <c r="R21" s="50"/>
      <c r="S21" s="50"/>
    </row>
    <row r="22" spans="1:19" ht="16.5" customHeight="1">
      <c r="A22" s="89" t="s">
        <v>129</v>
      </c>
      <c r="B22" s="110" t="s">
        <v>130</v>
      </c>
      <c r="C22" s="89">
        <v>1</v>
      </c>
      <c r="D22" s="89">
        <v>3</v>
      </c>
      <c r="E22" s="89">
        <v>2</v>
      </c>
      <c r="F22" s="84" t="s">
        <v>447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89"/>
      <c r="B23" s="108" t="s">
        <v>84</v>
      </c>
      <c r="C23" s="89"/>
      <c r="D23" s="89"/>
      <c r="E23" s="89"/>
      <c r="F23" s="83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89" t="s">
        <v>117</v>
      </c>
      <c r="B24" s="102" t="s">
        <v>118</v>
      </c>
      <c r="C24" s="89">
        <v>0</v>
      </c>
      <c r="D24" s="89">
        <v>2</v>
      </c>
      <c r="E24" s="89">
        <v>0</v>
      </c>
      <c r="F24" s="84" t="s">
        <v>329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14</v>
      </c>
      <c r="D32" s="80">
        <f>SUM(D8:D24)</f>
        <v>21</v>
      </c>
      <c r="E32" s="80">
        <f>SUM(E8:E24)</f>
        <v>21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G3" zoomScale="110" zoomScaleNormal="110" zoomScaleSheetLayoutView="232" workbookViewId="0">
      <selection activeCell="U30" sqref="U30"/>
    </sheetView>
  </sheetViews>
  <sheetFormatPr defaultRowHeight="18.75"/>
  <cols>
    <col min="1" max="1" width="7.140625" customWidth="1"/>
    <col min="2" max="2" width="15.42578125" customWidth="1"/>
    <col min="3" max="5" width="2.5703125" style="81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56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6"/>
    </row>
    <row r="2" spans="1:19" ht="21">
      <c r="A2" s="27"/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4"/>
    </row>
    <row r="3" spans="1:19" ht="21" customHeight="1">
      <c r="A3" s="28"/>
      <c r="B3" s="176" t="s">
        <v>246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4" t="s">
        <v>38</v>
      </c>
      <c r="S3" s="175"/>
    </row>
    <row r="4" spans="1:19" ht="15.75" customHeight="1">
      <c r="A4" s="168" t="s">
        <v>2</v>
      </c>
      <c r="B4" s="168" t="s">
        <v>3</v>
      </c>
      <c r="C4" s="171" t="s">
        <v>4</v>
      </c>
      <c r="D4" s="171" t="s">
        <v>5</v>
      </c>
      <c r="E4" s="171" t="s">
        <v>6</v>
      </c>
      <c r="F4" s="17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69"/>
      <c r="B5" s="169"/>
      <c r="C5" s="172"/>
      <c r="D5" s="172"/>
      <c r="E5" s="172"/>
      <c r="F5" s="172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70"/>
      <c r="B6" s="170"/>
      <c r="C6" s="173"/>
      <c r="D6" s="173"/>
      <c r="E6" s="173"/>
      <c r="F6" s="173"/>
      <c r="G6" s="75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4"/>
      <c r="B7" s="85" t="s">
        <v>131</v>
      </c>
      <c r="C7" s="59"/>
      <c r="D7" s="59"/>
      <c r="E7" s="59"/>
      <c r="F7" s="83"/>
      <c r="G7" s="42"/>
      <c r="H7" s="153" t="s">
        <v>23</v>
      </c>
      <c r="I7" s="44" t="s">
        <v>150</v>
      </c>
      <c r="J7" s="69">
        <v>4105</v>
      </c>
      <c r="K7" s="44" t="s">
        <v>310</v>
      </c>
      <c r="L7" s="69" t="s">
        <v>440</v>
      </c>
      <c r="M7" s="160" t="s">
        <v>24</v>
      </c>
      <c r="N7" s="45" t="s">
        <v>138</v>
      </c>
      <c r="O7" s="45" t="s">
        <v>466</v>
      </c>
      <c r="P7" s="44" t="s">
        <v>310</v>
      </c>
      <c r="Q7" s="92" t="s">
        <v>467</v>
      </c>
      <c r="R7" s="43"/>
      <c r="S7" s="46"/>
    </row>
    <row r="8" spans="1:19" ht="18" customHeight="1">
      <c r="A8" s="64" t="s">
        <v>132</v>
      </c>
      <c r="B8" s="60" t="s">
        <v>133</v>
      </c>
      <c r="C8" s="59">
        <v>0</v>
      </c>
      <c r="D8" s="59">
        <v>2</v>
      </c>
      <c r="E8" s="59">
        <v>1</v>
      </c>
      <c r="F8" s="84" t="s">
        <v>382</v>
      </c>
      <c r="G8" s="32" t="s">
        <v>25</v>
      </c>
      <c r="H8" s="154"/>
      <c r="I8" s="61"/>
      <c r="J8" s="61"/>
      <c r="K8" s="61"/>
      <c r="L8" s="63"/>
      <c r="M8" s="161"/>
      <c r="N8" s="61"/>
      <c r="O8" s="61"/>
      <c r="P8" s="61"/>
      <c r="Q8" s="63"/>
      <c r="R8" s="63"/>
      <c r="S8" s="49"/>
    </row>
    <row r="9" spans="1:19" ht="18" customHeight="1">
      <c r="A9" s="64" t="s">
        <v>134</v>
      </c>
      <c r="B9" s="60" t="s">
        <v>135</v>
      </c>
      <c r="C9" s="59">
        <v>2</v>
      </c>
      <c r="D9" s="59">
        <v>0</v>
      </c>
      <c r="E9" s="59">
        <v>2</v>
      </c>
      <c r="F9" s="84" t="s">
        <v>389</v>
      </c>
      <c r="G9" s="36"/>
      <c r="H9" s="154"/>
      <c r="I9" s="48"/>
      <c r="J9" s="71">
        <v>4107</v>
      </c>
      <c r="K9" s="51" t="s">
        <v>311</v>
      </c>
      <c r="L9" s="71" t="s">
        <v>283</v>
      </c>
      <c r="M9" s="161"/>
      <c r="N9" s="48"/>
      <c r="O9" s="52" t="s">
        <v>465</v>
      </c>
      <c r="P9" s="51" t="s">
        <v>311</v>
      </c>
      <c r="Q9" s="50" t="s">
        <v>468</v>
      </c>
      <c r="R9" s="52"/>
      <c r="S9" s="53"/>
    </row>
    <row r="10" spans="1:19" ht="18" customHeight="1">
      <c r="A10" s="64"/>
      <c r="B10" s="85" t="s">
        <v>136</v>
      </c>
      <c r="C10" s="59"/>
      <c r="D10" s="59"/>
      <c r="E10" s="59"/>
      <c r="F10" s="84"/>
      <c r="G10" s="54"/>
      <c r="H10" s="154"/>
      <c r="I10" s="45" t="s">
        <v>143</v>
      </c>
      <c r="J10" s="124" t="s">
        <v>337</v>
      </c>
      <c r="K10" s="122"/>
      <c r="L10" s="45"/>
      <c r="M10" s="161"/>
      <c r="N10" s="122"/>
      <c r="O10" s="44" t="s">
        <v>310</v>
      </c>
      <c r="P10" s="45" t="s">
        <v>335</v>
      </c>
      <c r="Q10" s="43"/>
      <c r="R10" s="43"/>
      <c r="S10" s="46"/>
    </row>
    <row r="11" spans="1:19" ht="18" customHeight="1">
      <c r="A11" s="64"/>
      <c r="B11" s="85" t="s">
        <v>137</v>
      </c>
      <c r="C11" s="59"/>
      <c r="D11" s="59"/>
      <c r="E11" s="59"/>
      <c r="F11" s="84"/>
      <c r="G11" s="32" t="s">
        <v>26</v>
      </c>
      <c r="H11" s="154"/>
      <c r="I11" s="61"/>
      <c r="J11" s="62"/>
      <c r="K11" s="126"/>
      <c r="L11" s="63"/>
      <c r="M11" s="161"/>
      <c r="N11" s="126"/>
      <c r="O11" s="140"/>
      <c r="P11" s="63"/>
      <c r="Q11" s="62"/>
      <c r="R11" s="63"/>
      <c r="S11" s="49"/>
    </row>
    <row r="12" spans="1:19" ht="18" customHeight="1" thickBot="1">
      <c r="A12" s="64" t="s">
        <v>138</v>
      </c>
      <c r="B12" s="60" t="s">
        <v>139</v>
      </c>
      <c r="C12" s="59">
        <v>1</v>
      </c>
      <c r="D12" s="59">
        <v>3</v>
      </c>
      <c r="E12" s="59">
        <v>2</v>
      </c>
      <c r="F12" s="84" t="s">
        <v>464</v>
      </c>
      <c r="G12" s="36"/>
      <c r="H12" s="154"/>
      <c r="I12" s="52" t="s">
        <v>145</v>
      </c>
      <c r="J12" s="125" t="s">
        <v>338</v>
      </c>
      <c r="K12" s="123"/>
      <c r="L12" s="71"/>
      <c r="M12" s="161"/>
      <c r="N12" s="123"/>
      <c r="O12" s="51" t="s">
        <v>311</v>
      </c>
      <c r="P12" s="52" t="s">
        <v>336</v>
      </c>
      <c r="Q12" s="71"/>
      <c r="R12" s="50"/>
      <c r="S12" s="53"/>
    </row>
    <row r="13" spans="1:19" ht="18" customHeight="1">
      <c r="A13" s="64" t="s">
        <v>140</v>
      </c>
      <c r="B13" s="60" t="s">
        <v>141</v>
      </c>
      <c r="C13" s="59">
        <v>2</v>
      </c>
      <c r="D13" s="59">
        <v>0</v>
      </c>
      <c r="E13" s="59">
        <v>2</v>
      </c>
      <c r="F13" s="84" t="s">
        <v>388</v>
      </c>
      <c r="G13" s="54"/>
      <c r="H13" s="154"/>
      <c r="I13" s="69" t="s">
        <v>145</v>
      </c>
      <c r="J13" s="44" t="s">
        <v>338</v>
      </c>
      <c r="K13" s="122"/>
      <c r="L13" s="45"/>
      <c r="M13" s="162"/>
      <c r="N13" s="184" t="s">
        <v>50</v>
      </c>
      <c r="O13" s="165"/>
      <c r="Q13" s="45" t="s">
        <v>310</v>
      </c>
      <c r="R13" s="45" t="s">
        <v>336</v>
      </c>
      <c r="S13" s="45"/>
    </row>
    <row r="14" spans="1:19" ht="18" customHeight="1">
      <c r="A14" s="64"/>
      <c r="B14" s="85" t="s">
        <v>142</v>
      </c>
      <c r="C14" s="59"/>
      <c r="D14" s="59"/>
      <c r="E14" s="59"/>
      <c r="F14" s="84"/>
      <c r="G14" s="32" t="s">
        <v>27</v>
      </c>
      <c r="H14" s="154"/>
      <c r="I14" s="61"/>
      <c r="J14" s="62"/>
      <c r="K14" s="126"/>
      <c r="L14" s="63"/>
      <c r="M14" s="162"/>
      <c r="N14" s="166" t="s">
        <v>154</v>
      </c>
      <c r="O14" s="167"/>
      <c r="P14" s="137"/>
      <c r="Q14" s="61"/>
      <c r="R14" s="63"/>
      <c r="S14" s="63"/>
    </row>
    <row r="15" spans="1:19" ht="18" customHeight="1" thickBot="1">
      <c r="A15" s="59" t="s">
        <v>143</v>
      </c>
      <c r="B15" s="60" t="s">
        <v>144</v>
      </c>
      <c r="C15" s="59">
        <v>1</v>
      </c>
      <c r="D15" s="59">
        <v>6</v>
      </c>
      <c r="E15" s="59">
        <v>3</v>
      </c>
      <c r="F15" s="84" t="s">
        <v>325</v>
      </c>
      <c r="G15" s="36"/>
      <c r="H15" s="154"/>
      <c r="I15" s="48" t="s">
        <v>143</v>
      </c>
      <c r="J15" s="51" t="s">
        <v>337</v>
      </c>
      <c r="K15" s="123"/>
      <c r="L15" s="52"/>
      <c r="M15" s="162"/>
      <c r="N15" s="93" t="s">
        <v>403</v>
      </c>
      <c r="O15" s="94" t="s">
        <v>301</v>
      </c>
      <c r="Q15" s="52" t="s">
        <v>311</v>
      </c>
      <c r="R15" s="52" t="s">
        <v>335</v>
      </c>
      <c r="S15" s="52"/>
    </row>
    <row r="16" spans="1:19" ht="18" customHeight="1">
      <c r="A16" s="64" t="s">
        <v>145</v>
      </c>
      <c r="B16" s="60" t="s">
        <v>146</v>
      </c>
      <c r="C16" s="59">
        <v>1</v>
      </c>
      <c r="D16" s="59">
        <v>6</v>
      </c>
      <c r="E16" s="59">
        <v>3</v>
      </c>
      <c r="F16" s="84" t="s">
        <v>334</v>
      </c>
      <c r="G16" s="54"/>
      <c r="H16" s="154"/>
      <c r="I16" s="44" t="s">
        <v>134</v>
      </c>
      <c r="J16" s="69"/>
      <c r="K16" s="45" t="s">
        <v>140</v>
      </c>
      <c r="L16" s="72"/>
      <c r="M16" s="161"/>
      <c r="N16" s="45" t="s">
        <v>132</v>
      </c>
      <c r="O16" s="45"/>
      <c r="P16" s="45" t="s">
        <v>152</v>
      </c>
      <c r="Q16" s="95"/>
      <c r="R16" s="45"/>
      <c r="S16" s="45"/>
    </row>
    <row r="17" spans="1:19" ht="18" customHeight="1">
      <c r="A17" s="64"/>
      <c r="B17" s="85" t="s">
        <v>147</v>
      </c>
      <c r="C17" s="59"/>
      <c r="D17" s="59"/>
      <c r="E17" s="59"/>
      <c r="F17" s="84"/>
      <c r="G17" s="74" t="s">
        <v>28</v>
      </c>
      <c r="H17" s="154"/>
      <c r="I17" s="61"/>
      <c r="J17" s="61"/>
      <c r="K17" s="61"/>
      <c r="L17" s="61"/>
      <c r="M17" s="161"/>
      <c r="N17" s="61"/>
      <c r="O17" s="61"/>
      <c r="P17" s="61" t="s">
        <v>298</v>
      </c>
      <c r="Q17" s="63"/>
      <c r="R17" s="63"/>
      <c r="S17" s="61"/>
    </row>
    <row r="18" spans="1:19" ht="18" customHeight="1">
      <c r="A18" s="64" t="s">
        <v>148</v>
      </c>
      <c r="B18" s="60" t="s">
        <v>149</v>
      </c>
      <c r="C18" s="59">
        <v>0</v>
      </c>
      <c r="D18" s="59">
        <v>4</v>
      </c>
      <c r="E18" s="59">
        <v>4</v>
      </c>
      <c r="F18" s="84" t="s">
        <v>370</v>
      </c>
      <c r="G18" s="36"/>
      <c r="H18" s="154"/>
      <c r="I18" s="48" t="s">
        <v>339</v>
      </c>
      <c r="J18" s="71" t="s">
        <v>333</v>
      </c>
      <c r="K18" s="52" t="s">
        <v>272</v>
      </c>
      <c r="L18" s="71" t="s">
        <v>257</v>
      </c>
      <c r="M18" s="161"/>
      <c r="N18" s="52" t="s">
        <v>340</v>
      </c>
      <c r="O18" s="52" t="s">
        <v>332</v>
      </c>
      <c r="P18" s="52" t="s">
        <v>333</v>
      </c>
      <c r="Q18" s="52"/>
      <c r="R18" s="71"/>
      <c r="S18" s="52"/>
    </row>
    <row r="19" spans="1:19" ht="18" customHeight="1">
      <c r="A19" s="64"/>
      <c r="B19" s="85" t="s">
        <v>114</v>
      </c>
      <c r="C19" s="59"/>
      <c r="D19" s="59"/>
      <c r="E19" s="59"/>
      <c r="F19" s="84"/>
      <c r="G19" s="54"/>
      <c r="H19" s="154"/>
      <c r="I19" s="45" t="s">
        <v>148</v>
      </c>
      <c r="J19" s="69"/>
      <c r="K19" s="70"/>
      <c r="L19" s="45"/>
      <c r="M19" s="161"/>
      <c r="N19" s="45"/>
      <c r="O19" s="45"/>
      <c r="P19" s="43"/>
      <c r="Q19" s="118"/>
      <c r="R19" s="43"/>
      <c r="S19" s="46"/>
    </row>
    <row r="20" spans="1:19" ht="18" customHeight="1">
      <c r="A20" s="59" t="s">
        <v>150</v>
      </c>
      <c r="B20" s="60" t="s">
        <v>151</v>
      </c>
      <c r="C20" s="59">
        <v>1</v>
      </c>
      <c r="D20" s="59">
        <v>3</v>
      </c>
      <c r="E20" s="59">
        <v>2</v>
      </c>
      <c r="F20" s="84" t="s">
        <v>444</v>
      </c>
      <c r="G20" s="32" t="s">
        <v>29</v>
      </c>
      <c r="H20" s="154"/>
      <c r="I20" s="61"/>
      <c r="J20" s="61"/>
      <c r="K20" s="61"/>
      <c r="L20" s="63"/>
      <c r="M20" s="161"/>
      <c r="N20" s="61"/>
      <c r="O20" s="61"/>
      <c r="P20" s="61"/>
      <c r="Q20" s="62"/>
      <c r="R20" s="63"/>
      <c r="S20" s="49"/>
    </row>
    <row r="21" spans="1:19" ht="18" customHeight="1">
      <c r="A21" s="64" t="s">
        <v>152</v>
      </c>
      <c r="B21" s="60" t="s">
        <v>153</v>
      </c>
      <c r="C21" s="59">
        <v>1</v>
      </c>
      <c r="D21" s="59">
        <v>0</v>
      </c>
      <c r="E21" s="59">
        <v>1</v>
      </c>
      <c r="F21" s="84" t="s">
        <v>389</v>
      </c>
      <c r="G21" s="36"/>
      <c r="H21" s="155"/>
      <c r="I21" s="52" t="s">
        <v>330</v>
      </c>
      <c r="J21" s="71"/>
      <c r="K21" s="52"/>
      <c r="L21" s="71" t="s">
        <v>341</v>
      </c>
      <c r="M21" s="163"/>
      <c r="N21" s="52"/>
      <c r="O21" s="52"/>
      <c r="P21" s="50"/>
      <c r="Q21" s="119"/>
      <c r="R21" s="50"/>
      <c r="S21" s="50"/>
    </row>
    <row r="22" spans="1:19" ht="16.5" customHeight="1">
      <c r="A22" s="64"/>
      <c r="B22" s="85" t="s">
        <v>84</v>
      </c>
      <c r="C22" s="59"/>
      <c r="D22" s="59"/>
      <c r="E22" s="59"/>
      <c r="F22" s="8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4" t="s">
        <v>154</v>
      </c>
      <c r="B23" s="60" t="s">
        <v>155</v>
      </c>
      <c r="C23" s="59">
        <v>0</v>
      </c>
      <c r="D23" s="59">
        <v>2</v>
      </c>
      <c r="E23" s="59">
        <v>0</v>
      </c>
      <c r="F23" s="84" t="s">
        <v>295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5"/>
      <c r="B24" s="60"/>
      <c r="C24" s="79"/>
      <c r="D24" s="79"/>
      <c r="E24" s="79"/>
      <c r="F24" s="8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0"/>
      <c r="B25" s="60"/>
      <c r="C25" s="59"/>
      <c r="D25" s="59"/>
      <c r="E25" s="59"/>
      <c r="F25" s="83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5"/>
      <c r="B26" s="60"/>
      <c r="C26" s="79"/>
      <c r="D26" s="79"/>
      <c r="E26" s="79"/>
      <c r="F26" s="83"/>
      <c r="G26" s="15"/>
      <c r="H26" s="16"/>
      <c r="I26" s="11"/>
      <c r="J26" s="17"/>
      <c r="K26" s="18"/>
      <c r="L26" s="150" t="s">
        <v>47</v>
      </c>
      <c r="M26" s="150"/>
      <c r="N26" s="150"/>
      <c r="O26" s="150"/>
      <c r="P26" s="16"/>
      <c r="Q26" s="16"/>
      <c r="R26" s="11"/>
      <c r="S26" s="1"/>
    </row>
    <row r="27" spans="1:19" ht="16.5" customHeight="1">
      <c r="A27" s="65"/>
      <c r="B27" s="65"/>
      <c r="C27" s="79"/>
      <c r="D27" s="79"/>
      <c r="E27" s="79"/>
      <c r="F27" s="83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5"/>
      <c r="B28" s="65"/>
      <c r="C28" s="79"/>
      <c r="D28" s="79"/>
      <c r="E28" s="79"/>
      <c r="F28" s="83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51" t="s">
        <v>32</v>
      </c>
      <c r="Q28" s="151"/>
      <c r="R28" s="151"/>
      <c r="S28" s="152"/>
    </row>
    <row r="29" spans="1:19" ht="16.5" customHeight="1">
      <c r="A29" s="65"/>
      <c r="B29" s="65"/>
      <c r="C29" s="79"/>
      <c r="D29" s="79"/>
      <c r="E29" s="79"/>
      <c r="F29" s="83"/>
      <c r="G29" s="19"/>
      <c r="H29" s="16"/>
      <c r="I29" s="11"/>
      <c r="J29" s="17"/>
      <c r="K29" s="7"/>
      <c r="L29" s="150" t="s">
        <v>502</v>
      </c>
      <c r="M29" s="150"/>
      <c r="N29" s="150"/>
      <c r="O29" s="150"/>
      <c r="P29" s="16"/>
      <c r="Q29" s="16"/>
      <c r="R29" s="11"/>
      <c r="S29" s="1"/>
    </row>
    <row r="30" spans="1:19" ht="16.5" customHeight="1">
      <c r="A30" s="65"/>
      <c r="B30" s="65"/>
      <c r="C30" s="79"/>
      <c r="D30" s="79"/>
      <c r="E30" s="79"/>
      <c r="F30" s="8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5"/>
      <c r="B31" s="65"/>
      <c r="C31" s="79"/>
      <c r="D31" s="79"/>
      <c r="E31" s="79"/>
      <c r="F31" s="83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7"/>
      <c r="B32" s="66" t="s">
        <v>48</v>
      </c>
      <c r="C32" s="80">
        <f>SUM(C8:C24)</f>
        <v>9</v>
      </c>
      <c r="D32" s="80">
        <f>SUM(D8:D24)</f>
        <v>26</v>
      </c>
      <c r="E32" s="80">
        <f>SUM(E8:E24)</f>
        <v>20</v>
      </c>
      <c r="F32" s="55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7</vt:i4>
      </vt:variant>
    </vt:vector>
  </HeadingPairs>
  <TitlesOfParts>
    <vt:vector size="27" baseType="lpstr">
      <vt:lpstr>1 ชย.1,2</vt:lpstr>
      <vt:lpstr>1 ชย.3,4</vt:lpstr>
      <vt:lpstr>1 ชย.5,6</vt:lpstr>
      <vt:lpstr>1 ชย.7,8</vt:lpstr>
      <vt:lpstr>2 ชย.1,2</vt:lpstr>
      <vt:lpstr>2 ชย.3</vt:lpstr>
      <vt:lpstr>2 ชย.5,6</vt:lpstr>
      <vt:lpstr>2 ชย.7,8</vt:lpstr>
      <vt:lpstr>3 ชย.1,2</vt:lpstr>
      <vt:lpstr>3 ชย.3,4</vt:lpstr>
      <vt:lpstr>3 ชย.5,6</vt:lpstr>
      <vt:lpstr>3 ชย.7,8</vt:lpstr>
      <vt:lpstr>ส1 ทย.1,2 </vt:lpstr>
      <vt:lpstr>ส1 ทย.3,4</vt:lpstr>
      <vt:lpstr>ส1 ทย.5,6</vt:lpstr>
      <vt:lpstr>ส1 ทย.7,8</vt:lpstr>
      <vt:lpstr>ส2 ทย.1,2  </vt:lpstr>
      <vt:lpstr>ส2 ทย.3,4   </vt:lpstr>
      <vt:lpstr>ส2 ทย.5,6</vt:lpstr>
      <vt:lpstr>ส2 ทย.7,8</vt:lpstr>
      <vt:lpstr>'ส1 ทย.1,2 '!Print_Area</vt:lpstr>
      <vt:lpstr>'ส1 ทย.3,4'!Print_Area</vt:lpstr>
      <vt:lpstr>'ส1 ทย.5,6'!Print_Area</vt:lpstr>
      <vt:lpstr>'ส1 ทย.7,8'!Print_Area</vt:lpstr>
      <vt:lpstr>'ส2 ทย.1,2  '!Print_Area</vt:lpstr>
      <vt:lpstr>'ส2 ทย.3,4   '!Print_Area</vt:lpstr>
      <vt:lpstr>'ส2 ทย.7,8'!Print_Area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2020-11-12T03:24:22Z</cp:lastPrinted>
  <dcterms:created xsi:type="dcterms:W3CDTF">2018-02-19T06:42:58Z</dcterms:created>
  <dcterms:modified xsi:type="dcterms:W3CDTF">2021-02-02T02:27:07Z</dcterms:modified>
</cp:coreProperties>
</file>