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1880" windowHeight="6540" tabRatio="923" activeTab="19"/>
  </bookViews>
  <sheets>
    <sheet name="อ.ชาญยุทธ์" sheetId="1" r:id="rId1"/>
    <sheet name="อ.วิทยากร" sheetId="2" r:id="rId2"/>
    <sheet name="อ.ประพันธ์" sheetId="3" r:id="rId3"/>
    <sheet name="อ.มงคล" sheetId="4" r:id="rId4"/>
    <sheet name="อ.สมยศ" sheetId="5" r:id="rId5"/>
    <sheet name="อ.ณภัทรพงศ์" sheetId="6" r:id="rId6"/>
    <sheet name="อ.บุญมี" sheetId="7" r:id="rId7"/>
    <sheet name="อ.วันชัย" sheetId="8" r:id="rId8"/>
    <sheet name="อ.ปรมินทร" sheetId="9" r:id="rId9"/>
    <sheet name="อ.ชัชวาลย์" sheetId="10" r:id="rId10"/>
    <sheet name="อ.อาทิตย์" sheetId="11" r:id="rId11"/>
    <sheet name="อ.ธนาชัย" sheetId="12" r:id="rId12"/>
    <sheet name="อ.เฉลิมชัย" sheetId="13" r:id="rId13"/>
    <sheet name="อ.เสน่ห์" sheetId="14" r:id="rId14"/>
    <sheet name="อ.ดำรงศักดิ์" sheetId="15" r:id="rId15"/>
    <sheet name="อ.ธีระพงษ์" sheetId="16" r:id="rId16"/>
    <sheet name="อ.เจริญ" sheetId="17" r:id="rId17"/>
    <sheet name="อ.วสันต์" sheetId="18" r:id="rId18"/>
    <sheet name="อ.โชคชัย" sheetId="19" r:id="rId19"/>
    <sheet name="อ.ณัฐกร" sheetId="20" r:id="rId20"/>
    <sheet name="ครูจ้างชย." sheetId="21" r:id="rId21"/>
    <sheet name="อ.ฝึกสอน1" sheetId="22" r:id="rId22"/>
    <sheet name="อ.ฝึกสอน2" sheetId="23" r:id="rId23"/>
  </sheets>
  <definedNames/>
  <calcPr fullCalcOnLoad="1"/>
</workbook>
</file>

<file path=xl/sharedStrings.xml><?xml version="1.0" encoding="utf-8"?>
<sst xmlns="http://schemas.openxmlformats.org/spreadsheetml/2006/main" count="2367" uniqueCount="374">
  <si>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</si>
  <si>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</si>
  <si>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</si>
  <si>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</si>
  <si>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</si>
  <si>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</si>
  <si>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</si>
  <si>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</si>
  <si>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</si>
  <si>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</si>
  <si>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</si>
  <si>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</si>
  <si>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</si>
  <si>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</si>
  <si>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</si>
  <si>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</si>
  <si>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</si>
  <si>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</si>
  <si>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</si>
  <si>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</si>
  <si>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</si>
  <si>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นายชาญยุทธ์  วงษ์เวช</t>
  </si>
  <si>
    <t>นายประพันธ์  ยะคำป้อ</t>
  </si>
  <si>
    <t>นายเจริญ  ลีตน</t>
  </si>
  <si>
    <t>นายเฉลิมชัย  เพิ่มพิบูลย์</t>
  </si>
  <si>
    <t>ว่าที่ ร.ต.วิทยากร  ยาบุษดี</t>
  </si>
  <si>
    <t>กิจกรรม</t>
  </si>
  <si>
    <t>นายวันชัย  บุตรดา</t>
  </si>
  <si>
    <t>รายละเอียดชั่วโมงสอน</t>
  </si>
  <si>
    <t>ชม./สัปดาห์</t>
  </si>
  <si>
    <t>รายละเอียดชั่วโมงเบิก</t>
  </si>
  <si>
    <t>วัน - ชม.</t>
  </si>
  <si>
    <t>ปทส.(เครื่องกล)</t>
  </si>
  <si>
    <t>นายบุญมี  จันปัญญา</t>
  </si>
  <si>
    <t>นายสมยศ  ประถานัง</t>
  </si>
  <si>
    <t>นายอาทิตย์  ทาวงษ์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</si>
  <si>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</si>
  <si>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</si>
  <si>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</si>
  <si>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หลักสูตร ปวช.</t>
  </si>
  <si>
    <t>หลักสูตร ปวส.</t>
  </si>
  <si>
    <t>ค.อ.บ.(วิศวกรรมเครื่องกล)</t>
  </si>
  <si>
    <t>นายปรมินทร  นามราชา</t>
  </si>
  <si>
    <t>ค.อ.บ.วิศวกรรมเครื่องกล</t>
  </si>
  <si>
    <t>นายโชคชัย  ศรียากุล</t>
  </si>
  <si>
    <t>นายวสันต์  รักคบ</t>
  </si>
  <si>
    <t>ตารางสอนรายบุคคล  แผนกวิชาช่างยนต์  ประจำภาคเรียนที่  2    ปีการศึกษา   2560</t>
  </si>
  <si>
    <t xml:space="preserve">จำนวนชั่วโมงสอนในเวลาราชการ (โหลด)  คือ        ชม./สัปดาห์  </t>
  </si>
  <si>
    <t>ว่าที่  ร.ท. มงคล  ชาปะ</t>
  </si>
  <si>
    <t>วศ.บ.(เครื่องกล)</t>
  </si>
  <si>
    <t>อ.ค.บ.(วิศวกรรมเครื่องกล)</t>
  </si>
  <si>
    <t>วท.บ.(เทคโนโลยีอุตสาหกรรม)</t>
  </si>
  <si>
    <t>คอบ.วิศวกรรมเครื่องกล</t>
  </si>
  <si>
    <t>คอ.บ.วิศวกรรมเครื่องกล</t>
  </si>
  <si>
    <t>นายเสน่ห์  โยธาภักดี</t>
  </si>
  <si>
    <t>คอ.บ.(เครื่องกล)</t>
  </si>
  <si>
    <t>นายธีระพงษ์  สารวงษ์</t>
  </si>
  <si>
    <t>วท.บ.เครื่องกล</t>
  </si>
  <si>
    <t>นายดำรงศักดิ์  ไชยจักร</t>
  </si>
  <si>
    <t>วท.บ.(วิทยาการคอมพิวเตอร์)</t>
  </si>
  <si>
    <t>17.00</t>
  </si>
  <si>
    <t>18.00</t>
  </si>
  <si>
    <t>19.00</t>
  </si>
  <si>
    <t>พักรับประทานอาหารกลางวัน</t>
  </si>
  <si>
    <t>กิจกรรมมหน้าเสาธง   เวลา 07.30 น. - 08.00 น.</t>
  </si>
  <si>
    <t>หัวหน้าแผนกวิชาช่างยนต์</t>
  </si>
  <si>
    <t>หัวหน้างานทะเบียน</t>
  </si>
  <si>
    <t>หัวหน้างานอาชีวศึกษาระบบทวิภาคี</t>
  </si>
  <si>
    <t>หัวหน้างานวางแผนและงบประมาณ</t>
  </si>
  <si>
    <t>ผู้ช่วยเจ้าหน้าที่งานวิจัยพัฒนานวัตกรรมและสิ่งประดิษฐ์</t>
  </si>
  <si>
    <t>ผู้ช่วยเจ้าหน้าที่งานพัฒนาหลักสูตรการเรียนการสอน</t>
  </si>
  <si>
    <t>ผู้ช่วยเจ้าหน้าที่งานอาชีวศึกษาระบบทวิภาคี</t>
  </si>
  <si>
    <t>ครู</t>
  </si>
  <si>
    <t>3100-0102</t>
  </si>
  <si>
    <t>4110</t>
  </si>
  <si>
    <t>2101-9002</t>
  </si>
  <si>
    <t>2 ชย 3</t>
  </si>
  <si>
    <t>4112</t>
  </si>
  <si>
    <t>2101-8001</t>
  </si>
  <si>
    <t>สถานประกอบการ</t>
  </si>
  <si>
    <t>3101-2109</t>
  </si>
  <si>
    <t>ส1 ทย 5</t>
  </si>
  <si>
    <t>2 ชย 1</t>
  </si>
  <si>
    <t>4206</t>
  </si>
  <si>
    <t>3 ชย 1</t>
  </si>
  <si>
    <t>613</t>
  </si>
  <si>
    <t>2 ชอ 1</t>
  </si>
  <si>
    <t>3 ชย 5</t>
  </si>
  <si>
    <t>ส2 ทย 1</t>
  </si>
  <si>
    <t>3 ชย 4</t>
  </si>
  <si>
    <t>4101</t>
  </si>
  <si>
    <t>3101-2002(ท)</t>
  </si>
  <si>
    <t>ส2 ทย 2</t>
  </si>
  <si>
    <t>2 ชย 2</t>
  </si>
  <si>
    <t>สนาม</t>
  </si>
  <si>
    <t>2101-2111(ท)</t>
  </si>
  <si>
    <t>4210</t>
  </si>
  <si>
    <t>ส1 ทย 6</t>
  </si>
  <si>
    <t>3101-2109(ท)</t>
  </si>
  <si>
    <t>3101-2109(ป)</t>
  </si>
  <si>
    <t>2101-9002(ท)</t>
  </si>
  <si>
    <t>2100-1009(ท)</t>
  </si>
  <si>
    <t>3100-0104(ท)</t>
  </si>
  <si>
    <t>3100-0104(ป)</t>
  </si>
  <si>
    <t>3101-2101(ท)</t>
  </si>
  <si>
    <t>4107</t>
  </si>
  <si>
    <t>3 ชย 6</t>
  </si>
  <si>
    <t>2101-2114(ท)</t>
  </si>
  <si>
    <t>2101-8501</t>
  </si>
  <si>
    <t>ส2 ทย 5</t>
  </si>
  <si>
    <t>3101-2001(ท)</t>
  </si>
  <si>
    <t>614</t>
  </si>
  <si>
    <t>3101-2001(ป)</t>
  </si>
  <si>
    <t>พท.รง.สี</t>
  </si>
  <si>
    <t>3101-2108(ท)</t>
  </si>
  <si>
    <t>3101-2005(ท)</t>
  </si>
  <si>
    <t>ส2 ทย 3</t>
  </si>
  <si>
    <t>3101-2005(ป)</t>
  </si>
  <si>
    <t>ส1 ทย 7</t>
  </si>
  <si>
    <t>3101-0003(ท)</t>
  </si>
  <si>
    <t>ส1 ทย 1</t>
  </si>
  <si>
    <t>4109</t>
  </si>
  <si>
    <t>ส1 ทย 3</t>
  </si>
  <si>
    <t>3100-0105</t>
  </si>
  <si>
    <t>2101-2007</t>
  </si>
  <si>
    <t>4205</t>
  </si>
  <si>
    <t>3100-0109</t>
  </si>
  <si>
    <t>4103</t>
  </si>
  <si>
    <t>ส2 ทย 4</t>
  </si>
  <si>
    <t>3101-2103(ท)</t>
  </si>
  <si>
    <t>ส1 ทย 4</t>
  </si>
  <si>
    <t>2101-2109(ท)</t>
  </si>
  <si>
    <t>4203</t>
  </si>
  <si>
    <t>2 ชย 4</t>
  </si>
  <si>
    <t>2101-2009(ท)</t>
  </si>
  <si>
    <t>1 ชย 1</t>
  </si>
  <si>
    <t>2101-2102(ท)</t>
  </si>
  <si>
    <t>1 ชย 3</t>
  </si>
  <si>
    <t>2 ชย 7</t>
  </si>
  <si>
    <t>1 ชย 5</t>
  </si>
  <si>
    <t>1 ชย 2</t>
  </si>
  <si>
    <t>4105</t>
  </si>
  <si>
    <t>1 ชย 6</t>
  </si>
  <si>
    <t>พท.เครื่องล่าง</t>
  </si>
  <si>
    <t>3101-5103</t>
  </si>
  <si>
    <t>4111</t>
  </si>
  <si>
    <t>ส1 ทย 8</t>
  </si>
  <si>
    <t>2101-2105(ท)</t>
  </si>
  <si>
    <t>3 ชย 2</t>
  </si>
  <si>
    <t>2101-2101(ท)</t>
  </si>
  <si>
    <t>1 ชย 7</t>
  </si>
  <si>
    <t>4201</t>
  </si>
  <si>
    <t>3101-8501</t>
  </si>
  <si>
    <t>4204</t>
  </si>
  <si>
    <t>2 ชอ 2</t>
  </si>
  <si>
    <t>3101-0104(ท)</t>
  </si>
  <si>
    <t>4208</t>
  </si>
  <si>
    <t>3101-2111(ท)</t>
  </si>
  <si>
    <t>3 ชย 3</t>
  </si>
  <si>
    <t>ส1 ทย 2</t>
  </si>
  <si>
    <t>4209</t>
  </si>
  <si>
    <t>3101-2003</t>
  </si>
  <si>
    <t>1 ชย 8</t>
  </si>
  <si>
    <t>1 ชย 4</t>
  </si>
  <si>
    <t>นายณัฐวุฒิ แก้วมงคล</t>
  </si>
  <si>
    <t>นายพงศ์เทพ บังกิโล</t>
  </si>
  <si>
    <t>ส2 ทย 3,4</t>
  </si>
  <si>
    <t>ส2 ทย 1,2</t>
  </si>
  <si>
    <t>2 ชย 5,6</t>
  </si>
  <si>
    <t xml:space="preserve">1 ชย 3,4 </t>
  </si>
  <si>
    <t xml:space="preserve">1 ชย 7,8 </t>
  </si>
  <si>
    <t>1 ชย 5,6</t>
  </si>
  <si>
    <t>ส1 ทย 1,2</t>
  </si>
  <si>
    <t xml:space="preserve">1 ชย 1,2 </t>
  </si>
  <si>
    <t>3 ชย 1,2</t>
  </si>
  <si>
    <t>3 ชย 5,6</t>
  </si>
  <si>
    <t>ส1 ทย 5,6</t>
  </si>
  <si>
    <t>ส2 ทย 7,8</t>
  </si>
  <si>
    <t>ส1 ทย 3,4</t>
  </si>
  <si>
    <t>2 ชย 1,2</t>
  </si>
  <si>
    <t>3 ชย 3,4</t>
  </si>
  <si>
    <t>ส1 ทย 7,8</t>
  </si>
  <si>
    <t>2 ชย 3,4</t>
  </si>
  <si>
    <t xml:space="preserve">จำนวนชั่วโมงสอนในเวลาราชการ (โหลด)  คือ   12     ชม./สัปดาห์  </t>
  </si>
  <si>
    <t>(32คน)</t>
  </si>
  <si>
    <t>(16คน)</t>
  </si>
  <si>
    <t>(30คน)</t>
  </si>
  <si>
    <t>4110 (20คน)</t>
  </si>
  <si>
    <t>(20คน)</t>
  </si>
  <si>
    <t>4112 (16คน)</t>
  </si>
  <si>
    <t>(43คน)</t>
  </si>
  <si>
    <t>613 (16คน)</t>
  </si>
  <si>
    <t>613 (18คน)</t>
  </si>
  <si>
    <t>(18คน)</t>
  </si>
  <si>
    <t>(15คน)</t>
  </si>
  <si>
    <t>613 (14คน)</t>
  </si>
  <si>
    <t>(14คน)</t>
  </si>
  <si>
    <t>(41คน)</t>
  </si>
  <si>
    <t>(40คน)</t>
  </si>
  <si>
    <t>(39คน)</t>
  </si>
  <si>
    <t>4208 (17คน)</t>
  </si>
  <si>
    <t>(17คน)</t>
  </si>
  <si>
    <t>4110 (32คน)</t>
  </si>
  <si>
    <t>4210 (16คน)</t>
  </si>
  <si>
    <t>4210 (32คน)</t>
  </si>
  <si>
    <t>614 (15คน)</t>
  </si>
  <si>
    <t>614 (22คน)</t>
  </si>
  <si>
    <t>(22คน)</t>
  </si>
  <si>
    <t>4109 (20คน)</t>
  </si>
  <si>
    <t xml:space="preserve"> (20คน)</t>
  </si>
  <si>
    <t>4101 (20คน)</t>
  </si>
  <si>
    <t>4109  (20คน)</t>
  </si>
  <si>
    <t>(36คน)</t>
  </si>
  <si>
    <t>4103 (17คน)</t>
  </si>
  <si>
    <t>(21คน)</t>
  </si>
  <si>
    <t>4109 (16คน)</t>
  </si>
  <si>
    <t>(19คน)</t>
  </si>
  <si>
    <t>4203 (16คน)</t>
  </si>
  <si>
    <t>4104 (20คน)</t>
  </si>
  <si>
    <t>พท.รง.สี (15คน)</t>
  </si>
  <si>
    <t>4105 (19คน)</t>
  </si>
  <si>
    <t>4105 (21คน)</t>
  </si>
  <si>
    <t>พท.เครื่องล่าง (17คน)</t>
  </si>
  <si>
    <t>4207 (15คน)</t>
  </si>
  <si>
    <t>4111 (19คน)</t>
  </si>
  <si>
    <t>(23คน)</t>
  </si>
  <si>
    <t>4111 (16คน)</t>
  </si>
  <si>
    <t>4206 (16คน)</t>
  </si>
  <si>
    <t>4105 (20คน)</t>
  </si>
  <si>
    <t>4104 (21คน)</t>
  </si>
  <si>
    <t>(45คน)</t>
  </si>
  <si>
    <t>4206 (45คน)</t>
  </si>
  <si>
    <t>4204 (12คน)</t>
  </si>
  <si>
    <t>(12คน)</t>
  </si>
  <si>
    <t>4204 (23คน)</t>
  </si>
  <si>
    <t>สนาม (16คน)</t>
  </si>
  <si>
    <t>สถานประกอบการ (32คน)</t>
  </si>
  <si>
    <t>4208 (15คน)</t>
  </si>
  <si>
    <t>4110 (17คน)</t>
  </si>
  <si>
    <t>พท.รง.สี (14คน)</t>
  </si>
  <si>
    <t>4209 (15คน)</t>
  </si>
  <si>
    <t>4107 (15คน)</t>
  </si>
  <si>
    <t>4205 (17คน)</t>
  </si>
  <si>
    <t>4205 (15คน)</t>
  </si>
  <si>
    <t>4205 (14คน)</t>
  </si>
  <si>
    <t>4205 (18คน)</t>
  </si>
  <si>
    <t>4111 (20คน)</t>
  </si>
  <si>
    <t>4111 (21คน)</t>
  </si>
  <si>
    <t>4209 (17คน)</t>
  </si>
  <si>
    <t>4101 (32คน)</t>
  </si>
  <si>
    <t>4108 (16คน)</t>
  </si>
  <si>
    <t>4108 (18คน)</t>
  </si>
  <si>
    <t>4204 (15คน)</t>
  </si>
  <si>
    <t>4204 (17คน)</t>
  </si>
  <si>
    <t>4204 (16คน)</t>
  </si>
  <si>
    <t>4204 (18คน)</t>
  </si>
  <si>
    <t>4106 (14คน)</t>
  </si>
  <si>
    <t>สนาม (19คน)</t>
  </si>
  <si>
    <t>(35คน)</t>
  </si>
  <si>
    <t>4107 (22คน)</t>
  </si>
  <si>
    <t>4107 (19คน)</t>
  </si>
  <si>
    <t>4107 (21คน)</t>
  </si>
  <si>
    <t xml:space="preserve"> (21คน)</t>
  </si>
  <si>
    <t>4107  (21คน)</t>
  </si>
  <si>
    <t>4105 (22คน)</t>
  </si>
  <si>
    <t>4110 (41คน)</t>
  </si>
  <si>
    <t>614 (32คน)</t>
  </si>
  <si>
    <t>อวท.2</t>
  </si>
  <si>
    <t xml:space="preserve">4206 </t>
  </si>
  <si>
    <t>พท.รง.เครื่องล่าง</t>
  </si>
  <si>
    <t>พท. รง. เครื่องล่าง (15คน)</t>
  </si>
  <si>
    <t xml:space="preserve"> 3000-2002 (32คน)</t>
  </si>
  <si>
    <t>4106 (19คน)</t>
  </si>
  <si>
    <t>4106</t>
  </si>
  <si>
    <t>2002-0007 (30คน)</t>
  </si>
  <si>
    <t>4106 (16คน)</t>
  </si>
  <si>
    <t>1 ชย 7,8</t>
  </si>
  <si>
    <t xml:space="preserve"> 2000-2002(43คน)</t>
  </si>
  <si>
    <t>ลส.2</t>
  </si>
  <si>
    <t>2000-2004 (32คน)</t>
  </si>
  <si>
    <t>3000-2004 (32คน)</t>
  </si>
  <si>
    <t>3000-2002 (41คน)</t>
  </si>
  <si>
    <t>2 ชย.5,6</t>
  </si>
  <si>
    <t>ผู้ช่วยเจ้าหน้าที่งานความร่วมมือ</t>
  </si>
  <si>
    <t>ส2 ทย. 5</t>
  </si>
  <si>
    <t>อวท.4</t>
  </si>
  <si>
    <t>3000-2004 (15คน)</t>
  </si>
  <si>
    <t>ส1 ทย. 5,6</t>
  </si>
  <si>
    <t>3000-2002 (36คน)</t>
  </si>
  <si>
    <t>4103 (15คน)</t>
  </si>
  <si>
    <t>เจ้าหน้าที่งานส่งเสริมผลิตผลการค้าและการประกอบธุรกิจ</t>
  </si>
  <si>
    <t xml:space="preserve">3 ชย 3,4 </t>
  </si>
  <si>
    <t>อวท.3</t>
  </si>
  <si>
    <t>2000-2005(32คน)</t>
  </si>
  <si>
    <t>4106 (21คน)</t>
  </si>
  <si>
    <t>3000-2002 (45คน)</t>
  </si>
  <si>
    <t>สนาม (32คน)</t>
  </si>
  <si>
    <t>2000-2005 (32คน)</t>
  </si>
  <si>
    <t>ว่าที่ ร.ต.ชัชวาลย์  ป้อมสุวรรณ</t>
  </si>
  <si>
    <t>ผู้ช่วยเจ้าหน้าที่งานกิจกรรมนักเรียน-นักศึกษา</t>
  </si>
  <si>
    <t>3000-2002 (40คน)</t>
  </si>
  <si>
    <t>พนักงานราชการ</t>
  </si>
  <si>
    <t>2000-2004 (35คน)</t>
  </si>
  <si>
    <t xml:space="preserve"> (17คน)</t>
  </si>
  <si>
    <t>พท.รง.สี (18คน)</t>
  </si>
  <si>
    <t xml:space="preserve">3 ชย 5,6 </t>
  </si>
  <si>
    <t>ครูจ้างสอน2</t>
  </si>
  <si>
    <t>ครูจ้างสอน 3</t>
  </si>
  <si>
    <t>(ท)</t>
  </si>
  <si>
    <t>2101-8001(ป)</t>
  </si>
  <si>
    <t>(ป)</t>
  </si>
  <si>
    <t xml:space="preserve">อัตราส่วนชั่วโมงสอน   ชั่วโมงไม่เบิกค่าสอน : ชั่วโมงเบิกค่าสอน  คือ      19  :  12 </t>
  </si>
  <si>
    <t>นายณภัทรพงศ์  ชัชวาลย์</t>
  </si>
  <si>
    <t>2101-2209(ท)</t>
  </si>
  <si>
    <t>2100-1009</t>
  </si>
  <si>
    <t>2101-2114</t>
  </si>
  <si>
    <t>3101-2004(ท)</t>
  </si>
  <si>
    <t xml:space="preserve">จำนวนชั่วโมงสอนในเวลาราชการ (โหลด)  คือ    18    ชม./สัปดาห์  </t>
  </si>
  <si>
    <t xml:space="preserve">อัตราส่วนชั่วโมงสอน   ชั่วโมงไม่เบิกค่าสอน : ชั่วโมงเบิกค่าสอน  คือ       20  :  12 </t>
  </si>
  <si>
    <t>3101-2002</t>
  </si>
  <si>
    <t>3101-2101</t>
  </si>
  <si>
    <t>2101-2105</t>
  </si>
  <si>
    <t xml:space="preserve">อัตราส่วนชั่วโมงสอน   ชั่วโมงไม่เบิกค่าสอน : ชั่วโมงเบิกค่าสอน  คือ      21  :  12 </t>
  </si>
  <si>
    <t>3101-0003</t>
  </si>
  <si>
    <t>ส2ทย.7,8 (32คน)</t>
  </si>
  <si>
    <t xml:space="preserve">จำนวนชั่วโมงสอนในเวลาราชการ (โหลด)  คือ   12  ชม./สัปดาห์  </t>
  </si>
  <si>
    <t xml:space="preserve">อัตราส่วนชั่วโมงสอน   ชั่วโมงไม่เบิกค่าสอน : ชั่วโมงเบิกค่าสอน  คือ       17  :  12 </t>
  </si>
  <si>
    <t>3101-2103</t>
  </si>
  <si>
    <t xml:space="preserve">จำนวนชั่วโมงสอนในเวลาราชการ (โหลด)  คือ     12   ชม./สัปดาห์  </t>
  </si>
  <si>
    <t xml:space="preserve">อัตราส่วนชั่วโมงสอน   ชั่วโมงไม่เบิกค่าสอน : ชั่วโมงเบิกค่าสอน  คือ       15  :  12 </t>
  </si>
  <si>
    <t>2101-2109</t>
  </si>
  <si>
    <t>2101-2009</t>
  </si>
  <si>
    <t xml:space="preserve">จำนวนชั่วโมงสอนในเวลาราชการ (โหลด)  คือ   15   ชม./สัปดาห์  </t>
  </si>
  <si>
    <t xml:space="preserve">อัตราส่วนชั่วโมงสอน   ชั่วโมงไม่เบิกค่าสอน : ชั่วโมงเบิกค่าสอน  คือ      22  :  12 </t>
  </si>
  <si>
    <t>2101-2102</t>
  </si>
  <si>
    <t>2101-2111</t>
  </si>
  <si>
    <t xml:space="preserve">จำนวนชั่วโมงสอนในเวลาราชการ (โหลด)  คือ    18   ชม./สัปดาห์  </t>
  </si>
  <si>
    <t>อัตราส่วนชั่วโมงสอน   ชั่วโมงไม่เบิกค่าสอน : ชั่วโมงเบิกค่าสอน  คือ      25   :  12</t>
  </si>
  <si>
    <t>2000-2007 (16คน)</t>
  </si>
  <si>
    <t>อัตราส่วนชั่วโมงสอน   ชั่วโมงไม่เบิกค่าสอน : ชั่วโมงเบิกค่าสอน  คือ      23   :  12</t>
  </si>
  <si>
    <t>ข้าราชครู</t>
  </si>
  <si>
    <t>2101-2101</t>
  </si>
  <si>
    <t>3100-0101</t>
  </si>
  <si>
    <t>3101-2001</t>
  </si>
  <si>
    <t>3101-8501(ท)</t>
  </si>
  <si>
    <t xml:space="preserve">อัตราส่วนชั่วโมงสอน   ชั่วโมงไม่เบิกค่าสอน : ชั่วโมงเบิกค่าสอน  คือ       22   :   12 </t>
  </si>
  <si>
    <t>3101-2108</t>
  </si>
  <si>
    <t xml:space="preserve">จำนวนชั่วโมงสอนในเวลาราชการ (โหลด)  คือ     18   ชม./สัปดาห์  </t>
  </si>
  <si>
    <t>อัตราส่วนชั่วโมงสอน   ชั่วโมงไม่เบิกค่าสอน : ชั่วโมงเบิกค่าสอน  คือ    22     : 12</t>
  </si>
  <si>
    <t>3101-2111</t>
  </si>
  <si>
    <t>อัตราส่วนชั่วโมงสอน   ชั่วโมงไม่เบิกค่าสอน : ชั่วโมงเบิกค่าสอน  คือ      22   : 12</t>
  </si>
  <si>
    <t>อัตราส่วนชั่วโมงสอน   ชั่วโมงไม่เบิกค่าสอน : ชั่วโมงเบิกค่าสอน  คือ     23    : 12</t>
  </si>
  <si>
    <t>3101-2003(ท)</t>
  </si>
  <si>
    <t>3101-2003 (ท)</t>
  </si>
  <si>
    <t xml:space="preserve">จำนวนชั่วโมงสอนในเวลาราชการ (โหลด)  คือ   15     ชม./สัปดาห์  </t>
  </si>
  <si>
    <t>อัตราส่วนชั่วโมงสอน   ชั่วโมงไม่เบิกค่าสอน : ชั่วโมงเบิกค่าสอน  คือ     18    : 12</t>
  </si>
  <si>
    <t>ครูจ้างสอน 1</t>
  </si>
  <si>
    <t xml:space="preserve">จำนวนชั่วโมงสอนในเวลาราชการ (โหลด)  คือ   20     ชม./สัปดาห์  </t>
  </si>
  <si>
    <t xml:space="preserve">จำนวนชั่วโมงสอนในเวลาราชการ (โหลด)  คือ    20    ชม./สัปดาห์  </t>
  </si>
  <si>
    <t>อัตราส่วนชั่วโมงสอน   ชั่วโมงไม่เบิกค่าสอน : ชั่วโมงเบิกค่าสอน  คือ     21    : 12</t>
  </si>
  <si>
    <t>อัตราส่วนชั่วโมงสอน   ชั่วโมงไม่เบิกค่าสอน : ชั่วโมงเบิกค่าสอน  คือ   20      : 12</t>
  </si>
  <si>
    <t>ครูจ้าง ชย.</t>
  </si>
  <si>
    <t xml:space="preserve">จำนวนชั่วโมงสอนในเวลาราชการ (โหลด)  คือ    12    ชม./สัปดาห์  </t>
  </si>
  <si>
    <t>อัตราส่วนชั่วโมงสอน   ชั่วโมงไม่เบิกค่าสอน : ชั่วโมงเบิกค่าสอน  คือ   16      :   12</t>
  </si>
  <si>
    <t xml:space="preserve">จำนวนชั่วโมงสอนในเวลาราชการ (โหลด)  คือ    15    ชม./สัปดาห์  </t>
  </si>
  <si>
    <t>อัตราส่วนชั่วโมงสอน   ชั่วโมงไม่เบิกค่าสอน : ชั่วโมงเบิกค่าสอน  คือ   19      :   12</t>
  </si>
  <si>
    <t xml:space="preserve">จำนวนชั่วโมงสอนในเวลาราชการ (โหลด)  คือ   20   ชม./สัปดาห์  </t>
  </si>
  <si>
    <t>นายธนาชัย  จันทรศรี</t>
  </si>
  <si>
    <t>อัตราส่วนชั่วโมงสอน   ชั่วโมงไม่เบิกค่าสอน : ชั่วโมงเบิกค่าสอน  คือ   1  :  0</t>
  </si>
  <si>
    <t>อัตราส่วนชั่วโมงสอน   ชั่วโมงไม่เบิกค่าสอน : ชั่วโมงเบิกค่าสอน  คือ      1   :  0</t>
  </si>
  <si>
    <t>คอ.บ.(วิศวกรรมเครื่องกล)</t>
  </si>
  <si>
    <t>ครูจ้างสอน 4</t>
  </si>
  <si>
    <t>ตารางสอนรายบุคคล  แผนกวิชาช่างยนต์  ประจำภาคเรียนที่  2    ปีการศึกษา   2560  (เริ่มใช้วันที่ 6 พฤศจิกายน 2560)</t>
  </si>
  <si>
    <t>นายณัฐกร จันทร์สว่าง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</si>
</sst>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0.00000000"/>
    <numFmt numFmtId="213" formatCode="0.000000000"/>
    <numFmt numFmtId="214" formatCode="0.0000000000"/>
    <numFmt numFmtId="215" formatCode="0.0000000"/>
  </numFmts>
  <fonts count="51">
    <font>
      <sz val="16"/>
      <name val="Angsana New"/>
      <family val="0"/>
    </font>
    <font>
      <sz val="8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9"/>
      <name val="TH SarabunPSK"/>
      <family val="2"/>
    </font>
    <font>
      <sz val="12"/>
      <name val="AngsanaUPC"/>
      <family val="1"/>
    </font>
    <font>
      <u val="single"/>
      <sz val="12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20.8"/>
      <color indexed="20"/>
      <name val="Angsana New"/>
      <family val="1"/>
    </font>
    <font>
      <u val="single"/>
      <sz val="20.8"/>
      <color indexed="12"/>
      <name val="Angsana New"/>
      <family val="1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0.8"/>
      <color theme="11"/>
      <name val="Angsana New"/>
      <family val="1"/>
    </font>
    <font>
      <u val="single"/>
      <sz val="20.8"/>
      <color theme="10"/>
      <name val="Angsana New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35" borderId="18" xfId="0" applyNumberFormat="1" applyFont="1" applyFill="1" applyBorder="1" applyAlignment="1">
      <alignment horizontal="center" vertical="center" shrinkToFit="1"/>
    </xf>
    <xf numFmtId="49" fontId="5" fillId="35" borderId="13" xfId="0" applyNumberFormat="1" applyFont="1" applyFill="1" applyBorder="1" applyAlignment="1">
      <alignment horizontal="center" vertical="center" shrinkToFit="1"/>
    </xf>
    <xf numFmtId="49" fontId="5" fillId="35" borderId="16" xfId="0" applyNumberFormat="1" applyFont="1" applyFill="1" applyBorder="1" applyAlignment="1">
      <alignment horizontal="center" vertical="center" shrinkToFit="1"/>
    </xf>
    <xf numFmtId="0" fontId="5" fillId="35" borderId="14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49" fontId="5" fillId="35" borderId="22" xfId="0" applyNumberFormat="1" applyFont="1" applyFill="1" applyBorder="1" applyAlignment="1">
      <alignment horizontal="center" vertical="center" shrinkToFit="1"/>
    </xf>
    <xf numFmtId="0" fontId="5" fillId="35" borderId="14" xfId="0" applyFont="1" applyFill="1" applyBorder="1" applyAlignment="1">
      <alignment vertical="center"/>
    </xf>
    <xf numFmtId="0" fontId="5" fillId="35" borderId="13" xfId="0" applyFont="1" applyFill="1" applyBorder="1" applyAlignment="1">
      <alignment horizontal="center" vertical="center"/>
    </xf>
    <xf numFmtId="49" fontId="5" fillId="35" borderId="0" xfId="0" applyNumberFormat="1" applyFont="1" applyFill="1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/>
    </xf>
    <xf numFmtId="49" fontId="8" fillId="35" borderId="23" xfId="0" applyNumberFormat="1" applyFont="1" applyFill="1" applyBorder="1" applyAlignment="1">
      <alignment horizontal="center" vertical="center" shrinkToFit="1"/>
    </xf>
    <xf numFmtId="0" fontId="5" fillId="35" borderId="2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center" vertical="center" shrinkToFit="1"/>
    </xf>
    <xf numFmtId="0" fontId="5" fillId="35" borderId="12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49" fontId="5" fillId="35" borderId="27" xfId="0" applyNumberFormat="1" applyFont="1" applyFill="1" applyBorder="1" applyAlignment="1">
      <alignment horizontal="center" vertical="center" shrinkToFit="1"/>
    </xf>
    <xf numFmtId="49" fontId="8" fillId="35" borderId="13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49" fontId="5" fillId="35" borderId="15" xfId="0" applyNumberFormat="1" applyFont="1" applyFill="1" applyBorder="1" applyAlignment="1">
      <alignment horizontal="center" vertical="center" shrinkToFit="1"/>
    </xf>
    <xf numFmtId="0" fontId="10" fillId="35" borderId="10" xfId="0" applyFont="1" applyFill="1" applyBorder="1" applyAlignment="1">
      <alignment horizontal="center" vertical="center"/>
    </xf>
    <xf numFmtId="49" fontId="5" fillId="35" borderId="18" xfId="0" applyNumberFormat="1" applyFont="1" applyFill="1" applyBorder="1" applyAlignment="1">
      <alignment horizontal="center" vertical="center"/>
    </xf>
    <xf numFmtId="49" fontId="5" fillId="35" borderId="0" xfId="0" applyNumberFormat="1" applyFont="1" applyFill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 shrinkToFit="1"/>
    </xf>
    <xf numFmtId="0" fontId="11" fillId="35" borderId="18" xfId="0" applyFont="1" applyFill="1" applyBorder="1" applyAlignment="1">
      <alignment horizontal="center" vertical="center"/>
    </xf>
    <xf numFmtId="49" fontId="5" fillId="36" borderId="18" xfId="0" applyNumberFormat="1" applyFont="1" applyFill="1" applyBorder="1" applyAlignment="1">
      <alignment horizontal="center" vertical="center" shrinkToFit="1"/>
    </xf>
    <xf numFmtId="49" fontId="5" fillId="36" borderId="13" xfId="0" applyNumberFormat="1" applyFont="1" applyFill="1" applyBorder="1" applyAlignment="1">
      <alignment horizontal="center" vertical="center" shrinkToFit="1"/>
    </xf>
    <xf numFmtId="49" fontId="5" fillId="36" borderId="0" xfId="0" applyNumberFormat="1" applyFont="1" applyFill="1" applyBorder="1" applyAlignment="1">
      <alignment horizontal="center" vertical="center" shrinkToFit="1"/>
    </xf>
    <xf numFmtId="49" fontId="5" fillId="36" borderId="16" xfId="0" applyNumberFormat="1" applyFont="1" applyFill="1" applyBorder="1" applyAlignment="1">
      <alignment horizontal="center" vertical="center" shrinkToFit="1"/>
    </xf>
    <xf numFmtId="0" fontId="5" fillId="36" borderId="18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9" fontId="7" fillId="36" borderId="16" xfId="0" applyNumberFormat="1" applyFont="1" applyFill="1" applyBorder="1" applyAlignment="1">
      <alignment horizontal="center" vertical="center" shrinkToFit="1"/>
    </xf>
    <xf numFmtId="0" fontId="5" fillId="36" borderId="16" xfId="0" applyFont="1" applyFill="1" applyBorder="1" applyAlignment="1">
      <alignment horizontal="center" vertical="center"/>
    </xf>
    <xf numFmtId="49" fontId="5" fillId="36" borderId="19" xfId="0" applyNumberFormat="1" applyFont="1" applyFill="1" applyBorder="1" applyAlignment="1">
      <alignment horizontal="center" vertical="center"/>
    </xf>
    <xf numFmtId="49" fontId="5" fillId="36" borderId="18" xfId="0" applyNumberFormat="1" applyFont="1" applyFill="1" applyBorder="1" applyAlignment="1">
      <alignment horizontal="center" vertical="center"/>
    </xf>
    <xf numFmtId="49" fontId="5" fillId="36" borderId="22" xfId="0" applyNumberFormat="1" applyFont="1" applyFill="1" applyBorder="1" applyAlignment="1">
      <alignment horizontal="center" vertical="center" shrinkToFit="1"/>
    </xf>
    <xf numFmtId="0" fontId="5" fillId="36" borderId="14" xfId="0" applyFont="1" applyFill="1" applyBorder="1" applyAlignment="1">
      <alignment vertical="center"/>
    </xf>
    <xf numFmtId="49" fontId="5" fillId="36" borderId="11" xfId="0" applyNumberFormat="1" applyFont="1" applyFill="1" applyBorder="1" applyAlignment="1">
      <alignment horizontal="center" vertical="center" shrinkToFit="1"/>
    </xf>
    <xf numFmtId="49" fontId="8" fillId="36" borderId="23" xfId="0" applyNumberFormat="1" applyFont="1" applyFill="1" applyBorder="1" applyAlignment="1">
      <alignment horizontal="center" vertical="center" shrinkToFit="1"/>
    </xf>
    <xf numFmtId="49" fontId="5" fillId="36" borderId="0" xfId="0" applyNumberFormat="1" applyFont="1" applyFill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6" fillId="35" borderId="3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628775" y="16478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0</xdr:colOff>
      <xdr:row>10</xdr:row>
      <xdr:rowOff>95250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029075" y="2276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7</xdr:row>
      <xdr:rowOff>85725</xdr:rowOff>
    </xdr:from>
    <xdr:to>
      <xdr:col>10</xdr:col>
      <xdr:colOff>657225</xdr:colOff>
      <xdr:row>7</xdr:row>
      <xdr:rowOff>85725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686300" y="16383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4" name="ลูกศรเชื่อมต่อแบบตรง 20"/>
        <xdr:cNvSpPr>
          <a:spLocks/>
        </xdr:cNvSpPr>
      </xdr:nvSpPr>
      <xdr:spPr>
        <a:xfrm>
          <a:off x="4019550" y="30194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16</xdr:row>
      <xdr:rowOff>123825</xdr:rowOff>
    </xdr:from>
    <xdr:to>
      <xdr:col>6</xdr:col>
      <xdr:colOff>9525</xdr:colOff>
      <xdr:row>16</xdr:row>
      <xdr:rowOff>123825</xdr:rowOff>
    </xdr:to>
    <xdr:sp>
      <xdr:nvSpPr>
        <xdr:cNvPr id="15" name="ลูกศรเชื่อมต่อแบบตรง 21"/>
        <xdr:cNvSpPr>
          <a:spLocks/>
        </xdr:cNvSpPr>
      </xdr:nvSpPr>
      <xdr:spPr>
        <a:xfrm>
          <a:off x="1619250" y="356235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6" name="ลูกศรเชื่อมต่อแบบตรง 22"/>
        <xdr:cNvSpPr>
          <a:spLocks/>
        </xdr:cNvSpPr>
      </xdr:nvSpPr>
      <xdr:spPr>
        <a:xfrm>
          <a:off x="971550" y="29146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7" name="ลูกศรเชื่อมต่อแบบตรง 23"/>
        <xdr:cNvSpPr>
          <a:spLocks/>
        </xdr:cNvSpPr>
      </xdr:nvSpPr>
      <xdr:spPr>
        <a:xfrm>
          <a:off x="1638300" y="41624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10</xdr:col>
      <xdr:colOff>9525</xdr:colOff>
      <xdr:row>16</xdr:row>
      <xdr:rowOff>123825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4038600" y="35623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11</xdr:col>
      <xdr:colOff>9525</xdr:colOff>
      <xdr:row>13</xdr:row>
      <xdr:rowOff>114300</xdr:rowOff>
    </xdr:to>
    <xdr:sp>
      <xdr:nvSpPr>
        <xdr:cNvPr id="19" name="ลูกศรเชื่อมต่อแบบตรง 25"/>
        <xdr:cNvSpPr>
          <a:spLocks/>
        </xdr:cNvSpPr>
      </xdr:nvSpPr>
      <xdr:spPr>
        <a:xfrm>
          <a:off x="5372100" y="2924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628775" y="2295525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657225</xdr:colOff>
      <xdr:row>7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971550" y="16668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2971800" y="16668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7</xdr:col>
      <xdr:colOff>657225</xdr:colOff>
      <xdr:row>7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H="1">
          <a:off x="4038600" y="16668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9525</xdr:colOff>
      <xdr:row>7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695825" y="1666875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114300</xdr:rowOff>
    </xdr:from>
    <xdr:to>
      <xdr:col>10</xdr:col>
      <xdr:colOff>657225</xdr:colOff>
      <xdr:row>10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4705350" y="22955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133350</xdr:rowOff>
    </xdr:from>
    <xdr:to>
      <xdr:col>4</xdr:col>
      <xdr:colOff>9525</xdr:colOff>
      <xdr:row>13</xdr:row>
      <xdr:rowOff>133350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971550" y="29432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133350</xdr:rowOff>
    </xdr:from>
    <xdr:to>
      <xdr:col>5</xdr:col>
      <xdr:colOff>666750</xdr:colOff>
      <xdr:row>13</xdr:row>
      <xdr:rowOff>133350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2295525" y="29432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133350</xdr:rowOff>
    </xdr:from>
    <xdr:to>
      <xdr:col>10</xdr:col>
      <xdr:colOff>19050</xdr:colOff>
      <xdr:row>13</xdr:row>
      <xdr:rowOff>133350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5353050" y="2943225"/>
          <a:ext cx="695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133350</xdr:rowOff>
    </xdr:from>
    <xdr:to>
      <xdr:col>4</xdr:col>
      <xdr:colOff>9525</xdr:colOff>
      <xdr:row>16</xdr:row>
      <xdr:rowOff>133350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971550" y="35718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133350</xdr:rowOff>
    </xdr:from>
    <xdr:to>
      <xdr:col>5</xdr:col>
      <xdr:colOff>666750</xdr:colOff>
      <xdr:row>16</xdr:row>
      <xdr:rowOff>133350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 flipV="1">
          <a:off x="2295525" y="35718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133350</xdr:rowOff>
    </xdr:from>
    <xdr:to>
      <xdr:col>8</xdr:col>
      <xdr:colOff>19050</xdr:colOff>
      <xdr:row>16</xdr:row>
      <xdr:rowOff>133350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4029075" y="357187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657225</xdr:colOff>
      <xdr:row>19</xdr:row>
      <xdr:rowOff>114300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971550" y="41814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123825</xdr:rowOff>
    </xdr:from>
    <xdr:to>
      <xdr:col>5</xdr:col>
      <xdr:colOff>657225</xdr:colOff>
      <xdr:row>19</xdr:row>
      <xdr:rowOff>123825</xdr:rowOff>
    </xdr:to>
    <xdr:sp>
      <xdr:nvSpPr>
        <xdr:cNvPr id="25" name="ลูกศรเชื่อมต่อแบบตรง 14"/>
        <xdr:cNvSpPr>
          <a:spLocks/>
        </xdr:cNvSpPr>
      </xdr:nvSpPr>
      <xdr:spPr>
        <a:xfrm>
          <a:off x="2971800" y="41910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133350</xdr:rowOff>
    </xdr:from>
    <xdr:to>
      <xdr:col>8</xdr:col>
      <xdr:colOff>19050</xdr:colOff>
      <xdr:row>19</xdr:row>
      <xdr:rowOff>133350</xdr:rowOff>
    </xdr:to>
    <xdr:sp>
      <xdr:nvSpPr>
        <xdr:cNvPr id="26" name="ลูกศรเชื่อมต่อแบบตรง 14"/>
        <xdr:cNvSpPr>
          <a:spLocks/>
        </xdr:cNvSpPr>
      </xdr:nvSpPr>
      <xdr:spPr>
        <a:xfrm>
          <a:off x="4029075" y="420052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133350</xdr:rowOff>
    </xdr:from>
    <xdr:to>
      <xdr:col>10</xdr:col>
      <xdr:colOff>9525</xdr:colOff>
      <xdr:row>19</xdr:row>
      <xdr:rowOff>133350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 flipV="1">
          <a:off x="4705350" y="42005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647825" y="16764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657225</xdr:colOff>
      <xdr:row>7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029075" y="16573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104775</xdr:rowOff>
    </xdr:from>
    <xdr:to>
      <xdr:col>10</xdr:col>
      <xdr:colOff>657225</xdr:colOff>
      <xdr:row>7</xdr:row>
      <xdr:rowOff>104775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714875" y="16573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19050</xdr:colOff>
      <xdr:row>10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1638300" y="2295525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133350</xdr:rowOff>
    </xdr:from>
    <xdr:to>
      <xdr:col>3</xdr:col>
      <xdr:colOff>666750</xdr:colOff>
      <xdr:row>13</xdr:row>
      <xdr:rowOff>133350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 flipV="1">
          <a:off x="962025" y="29432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133350</xdr:rowOff>
    </xdr:from>
    <xdr:to>
      <xdr:col>6</xdr:col>
      <xdr:colOff>9525</xdr:colOff>
      <xdr:row>13</xdr:row>
      <xdr:rowOff>133350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2305050" y="29432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3</xdr:col>
      <xdr:colOff>666750</xdr:colOff>
      <xdr:row>16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962025" y="3543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16</xdr:row>
      <xdr:rowOff>95250</xdr:rowOff>
    </xdr:from>
    <xdr:to>
      <xdr:col>5</xdr:col>
      <xdr:colOff>666750</xdr:colOff>
      <xdr:row>16</xdr:row>
      <xdr:rowOff>95250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2295525" y="3533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95250</xdr:rowOff>
    </xdr:from>
    <xdr:to>
      <xdr:col>7</xdr:col>
      <xdr:colOff>666750</xdr:colOff>
      <xdr:row>16</xdr:row>
      <xdr:rowOff>95250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4029075" y="35337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5362575" y="29432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1647825" y="41814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4714875" y="41814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962025" y="16764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123825</xdr:rowOff>
    </xdr:from>
    <xdr:to>
      <xdr:col>6</xdr:col>
      <xdr:colOff>9525</xdr:colOff>
      <xdr:row>7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2305050" y="16764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8</xdr:col>
      <xdr:colOff>0</xdr:colOff>
      <xdr:row>7</xdr:row>
      <xdr:rowOff>133350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029075" y="16859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123825</xdr:rowOff>
    </xdr:from>
    <xdr:to>
      <xdr:col>4</xdr:col>
      <xdr:colOff>666750</xdr:colOff>
      <xdr:row>10</xdr:row>
      <xdr:rowOff>123825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971550" y="23050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95250</xdr:rowOff>
    </xdr:from>
    <xdr:to>
      <xdr:col>10</xdr:col>
      <xdr:colOff>666750</xdr:colOff>
      <xdr:row>10</xdr:row>
      <xdr:rowOff>95250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4705350" y="22764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133350</xdr:rowOff>
    </xdr:from>
    <xdr:to>
      <xdr:col>4</xdr:col>
      <xdr:colOff>9525</xdr:colOff>
      <xdr:row>13</xdr:row>
      <xdr:rowOff>133350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971550" y="29432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13</xdr:row>
      <xdr:rowOff>133350</xdr:rowOff>
    </xdr:from>
    <xdr:to>
      <xdr:col>4</xdr:col>
      <xdr:colOff>19050</xdr:colOff>
      <xdr:row>13</xdr:row>
      <xdr:rowOff>133350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619250" y="2943225"/>
          <a:ext cx="695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133350</xdr:rowOff>
    </xdr:from>
    <xdr:to>
      <xdr:col>6</xdr:col>
      <xdr:colOff>9525</xdr:colOff>
      <xdr:row>13</xdr:row>
      <xdr:rowOff>133350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2305050" y="29432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5362575" y="29337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133350</xdr:rowOff>
    </xdr:from>
    <xdr:to>
      <xdr:col>4</xdr:col>
      <xdr:colOff>9525</xdr:colOff>
      <xdr:row>16</xdr:row>
      <xdr:rowOff>133350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 flipV="1">
          <a:off x="971550" y="35718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16</xdr:row>
      <xdr:rowOff>133350</xdr:rowOff>
    </xdr:from>
    <xdr:to>
      <xdr:col>4</xdr:col>
      <xdr:colOff>19050</xdr:colOff>
      <xdr:row>16</xdr:row>
      <xdr:rowOff>133350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1619250" y="3571875"/>
          <a:ext cx="695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133350</xdr:rowOff>
    </xdr:from>
    <xdr:to>
      <xdr:col>6</xdr:col>
      <xdr:colOff>9525</xdr:colOff>
      <xdr:row>16</xdr:row>
      <xdr:rowOff>133350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 flipV="1">
          <a:off x="2305050" y="35718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123825</xdr:rowOff>
    </xdr:from>
    <xdr:to>
      <xdr:col>10</xdr:col>
      <xdr:colOff>666750</xdr:colOff>
      <xdr:row>16</xdr:row>
      <xdr:rowOff>123825</xdr:rowOff>
    </xdr:to>
    <xdr:sp>
      <xdr:nvSpPr>
        <xdr:cNvPr id="25" name="ลูกศรเชื่อมต่อแบบตรง 14"/>
        <xdr:cNvSpPr>
          <a:spLocks/>
        </xdr:cNvSpPr>
      </xdr:nvSpPr>
      <xdr:spPr>
        <a:xfrm>
          <a:off x="4705350" y="35623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123825</xdr:rowOff>
    </xdr:from>
    <xdr:to>
      <xdr:col>5</xdr:col>
      <xdr:colOff>0</xdr:colOff>
      <xdr:row>19</xdr:row>
      <xdr:rowOff>123825</xdr:rowOff>
    </xdr:to>
    <xdr:sp>
      <xdr:nvSpPr>
        <xdr:cNvPr id="26" name="ลูกศรเชื่อมต่อแบบตรง 14"/>
        <xdr:cNvSpPr>
          <a:spLocks/>
        </xdr:cNvSpPr>
      </xdr:nvSpPr>
      <xdr:spPr>
        <a:xfrm flipV="1">
          <a:off x="1628775" y="41910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 flipH="1">
          <a:off x="2962275" y="42005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8</xdr:col>
      <xdr:colOff>0</xdr:colOff>
      <xdr:row>19</xdr:row>
      <xdr:rowOff>133350</xdr:rowOff>
    </xdr:to>
    <xdr:sp>
      <xdr:nvSpPr>
        <xdr:cNvPr id="28" name="ลูกศรเชื่อมต่อแบบตรง 14"/>
        <xdr:cNvSpPr>
          <a:spLocks/>
        </xdr:cNvSpPr>
      </xdr:nvSpPr>
      <xdr:spPr>
        <a:xfrm>
          <a:off x="4029075" y="42005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133350</xdr:rowOff>
    </xdr:from>
    <xdr:to>
      <xdr:col>10</xdr:col>
      <xdr:colOff>9525</xdr:colOff>
      <xdr:row>19</xdr:row>
      <xdr:rowOff>133350</xdr:rowOff>
    </xdr:to>
    <xdr:sp>
      <xdr:nvSpPr>
        <xdr:cNvPr id="29" name="ลูกศรเชื่อมต่อแบบตรง 14"/>
        <xdr:cNvSpPr>
          <a:spLocks/>
        </xdr:cNvSpPr>
      </xdr:nvSpPr>
      <xdr:spPr>
        <a:xfrm flipV="1">
          <a:off x="4705350" y="42005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123825</xdr:rowOff>
    </xdr:from>
    <xdr:to>
      <xdr:col>5</xdr:col>
      <xdr:colOff>657225</xdr:colOff>
      <xdr:row>7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628775" y="16764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657225</xdr:colOff>
      <xdr:row>7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695825" y="16764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628775" y="23050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H="1">
          <a:off x="4029075" y="23050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 flipH="1">
          <a:off x="5372100" y="29337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962025" y="29337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5</xdr:col>
      <xdr:colOff>657225</xdr:colOff>
      <xdr:row>16</xdr:row>
      <xdr:rowOff>123825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628775" y="35623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657225</xdr:colOff>
      <xdr:row>16</xdr:row>
      <xdr:rowOff>123825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4695825" y="35623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123825</xdr:rowOff>
    </xdr:from>
    <xdr:to>
      <xdr:col>5</xdr:col>
      <xdr:colOff>657225</xdr:colOff>
      <xdr:row>19</xdr:row>
      <xdr:rowOff>123825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1628775" y="41910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123825</xdr:rowOff>
    </xdr:from>
    <xdr:to>
      <xdr:col>7</xdr:col>
      <xdr:colOff>666750</xdr:colOff>
      <xdr:row>19</xdr:row>
      <xdr:rowOff>123825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4029075" y="41910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666750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628775" y="16668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1647825" y="22955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029075" y="22955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962025" y="29241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114300</xdr:rowOff>
    </xdr:from>
    <xdr:to>
      <xdr:col>10</xdr:col>
      <xdr:colOff>666750</xdr:colOff>
      <xdr:row>13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5353050" y="292417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1638300" y="35528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4029075" y="35528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H="1">
          <a:off x="2305050" y="41814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H="1">
          <a:off x="4029075" y="41814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666750</xdr:colOff>
      <xdr:row>7</xdr:row>
      <xdr:rowOff>123825</xdr:rowOff>
    </xdr:from>
    <xdr:to>
      <xdr:col>5</xdr:col>
      <xdr:colOff>657225</xdr:colOff>
      <xdr:row>7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628775" y="16764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666750</xdr:colOff>
      <xdr:row>10</xdr:row>
      <xdr:rowOff>123825</xdr:rowOff>
    </xdr:from>
    <xdr:to>
      <xdr:col>5</xdr:col>
      <xdr:colOff>657225</xdr:colOff>
      <xdr:row>10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1628775" y="23050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123825</xdr:rowOff>
    </xdr:from>
    <xdr:to>
      <xdr:col>9</xdr:col>
      <xdr:colOff>657225</xdr:colOff>
      <xdr:row>10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029075" y="23050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5362575" y="29337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666750</xdr:colOff>
      <xdr:row>16</xdr:row>
      <xdr:rowOff>123825</xdr:rowOff>
    </xdr:from>
    <xdr:to>
      <xdr:col>5</xdr:col>
      <xdr:colOff>657225</xdr:colOff>
      <xdr:row>16</xdr:row>
      <xdr:rowOff>123825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1628775" y="35623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666750</xdr:colOff>
      <xdr:row>16</xdr:row>
      <xdr:rowOff>123825</xdr:rowOff>
    </xdr:from>
    <xdr:to>
      <xdr:col>10</xdr:col>
      <xdr:colOff>657225</xdr:colOff>
      <xdr:row>16</xdr:row>
      <xdr:rowOff>123825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4695825" y="35623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666750</xdr:colOff>
      <xdr:row>19</xdr:row>
      <xdr:rowOff>123825</xdr:rowOff>
    </xdr:from>
    <xdr:to>
      <xdr:col>5</xdr:col>
      <xdr:colOff>657225</xdr:colOff>
      <xdr:row>19</xdr:row>
      <xdr:rowOff>123825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628775" y="41910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123825</xdr:rowOff>
    </xdr:from>
    <xdr:to>
      <xdr:col>9</xdr:col>
      <xdr:colOff>657225</xdr:colOff>
      <xdr:row>19</xdr:row>
      <xdr:rowOff>123825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4029075" y="41910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647825" y="16764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H="1">
          <a:off x="4029075" y="16764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638300" y="23050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H="1">
          <a:off x="4029075" y="23050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962025" y="29337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H="1">
          <a:off x="5372100" y="29337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1628775" y="35623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H="1">
          <a:off x="4029075" y="35623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2295525" y="41910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H="1">
          <a:off x="4038600" y="419100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628775" y="16668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10</xdr:col>
      <xdr:colOff>0</xdr:colOff>
      <xdr:row>7</xdr:row>
      <xdr:rowOff>85725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029075" y="16383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2295525" y="2276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11</xdr:col>
      <xdr:colOff>0</xdr:colOff>
      <xdr:row>10</xdr:row>
      <xdr:rowOff>85725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4029075" y="22669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2305050" y="29432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133350</xdr:rowOff>
    </xdr:from>
    <xdr:to>
      <xdr:col>4</xdr:col>
      <xdr:colOff>9525</xdr:colOff>
      <xdr:row>13</xdr:row>
      <xdr:rowOff>133350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962025" y="29432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5372100" y="29241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628775" y="35528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85725</xdr:rowOff>
    </xdr:from>
    <xdr:to>
      <xdr:col>10</xdr:col>
      <xdr:colOff>0</xdr:colOff>
      <xdr:row>16</xdr:row>
      <xdr:rowOff>85725</xdr:rowOff>
    </xdr:to>
    <xdr:sp>
      <xdr:nvSpPr>
        <xdr:cNvPr id="21" name="ลูกศรเชื่อมต่อแบบตรง 22"/>
        <xdr:cNvSpPr>
          <a:spLocks/>
        </xdr:cNvSpPr>
      </xdr:nvSpPr>
      <xdr:spPr>
        <a:xfrm>
          <a:off x="4029075" y="35242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1628775" y="41814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85725</xdr:rowOff>
    </xdr:from>
    <xdr:to>
      <xdr:col>10</xdr:col>
      <xdr:colOff>0</xdr:colOff>
      <xdr:row>19</xdr:row>
      <xdr:rowOff>85725</xdr:rowOff>
    </xdr:to>
    <xdr:sp>
      <xdr:nvSpPr>
        <xdr:cNvPr id="23" name="ลูกศรเชื่อมต่อแบบตรง 24"/>
        <xdr:cNvSpPr>
          <a:spLocks/>
        </xdr:cNvSpPr>
      </xdr:nvSpPr>
      <xdr:spPr>
        <a:xfrm>
          <a:off x="4029075" y="41529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647825" y="16478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95250</xdr:rowOff>
    </xdr:from>
    <xdr:to>
      <xdr:col>10</xdr:col>
      <xdr:colOff>647700</xdr:colOff>
      <xdr:row>7</xdr:row>
      <xdr:rowOff>95250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705350" y="16478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638300" y="22764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10</xdr:col>
      <xdr:colOff>666750</xdr:colOff>
      <xdr:row>10</xdr:row>
      <xdr:rowOff>95250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695825" y="22764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133350</xdr:rowOff>
    </xdr:from>
    <xdr:to>
      <xdr:col>4</xdr:col>
      <xdr:colOff>0</xdr:colOff>
      <xdr:row>13</xdr:row>
      <xdr:rowOff>133350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971550" y="29432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133350</xdr:rowOff>
    </xdr:from>
    <xdr:to>
      <xdr:col>6</xdr:col>
      <xdr:colOff>9525</xdr:colOff>
      <xdr:row>13</xdr:row>
      <xdr:rowOff>133350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2305050" y="29432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666750</xdr:colOff>
      <xdr:row>16</xdr:row>
      <xdr:rowOff>95250</xdr:rowOff>
    </xdr:from>
    <xdr:to>
      <xdr:col>5</xdr:col>
      <xdr:colOff>666750</xdr:colOff>
      <xdr:row>16</xdr:row>
      <xdr:rowOff>95250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628775" y="35337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628775" y="41814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85725</xdr:rowOff>
    </xdr:from>
    <xdr:to>
      <xdr:col>10</xdr:col>
      <xdr:colOff>0</xdr:colOff>
      <xdr:row>19</xdr:row>
      <xdr:rowOff>85725</xdr:rowOff>
    </xdr:to>
    <xdr:sp>
      <xdr:nvSpPr>
        <xdr:cNvPr id="21" name="ลูกศรเชื่อมต่อแบบตรง 22"/>
        <xdr:cNvSpPr>
          <a:spLocks/>
        </xdr:cNvSpPr>
      </xdr:nvSpPr>
      <xdr:spPr>
        <a:xfrm>
          <a:off x="4029075" y="41529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638300" y="16668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029075" y="16668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133350</xdr:rowOff>
    </xdr:from>
    <xdr:to>
      <xdr:col>5</xdr:col>
      <xdr:colOff>657225</xdr:colOff>
      <xdr:row>10</xdr:row>
      <xdr:rowOff>133350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638300" y="23145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133350</xdr:rowOff>
    </xdr:from>
    <xdr:to>
      <xdr:col>10</xdr:col>
      <xdr:colOff>657225</xdr:colOff>
      <xdr:row>10</xdr:row>
      <xdr:rowOff>133350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705350" y="23145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133350</xdr:rowOff>
    </xdr:from>
    <xdr:to>
      <xdr:col>5</xdr:col>
      <xdr:colOff>657225</xdr:colOff>
      <xdr:row>16</xdr:row>
      <xdr:rowOff>133350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1638300" y="35718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133350</xdr:rowOff>
    </xdr:from>
    <xdr:to>
      <xdr:col>10</xdr:col>
      <xdr:colOff>657225</xdr:colOff>
      <xdr:row>16</xdr:row>
      <xdr:rowOff>133350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4705350" y="35718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628775" y="41814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4029075" y="41814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666750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2962275" y="164782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104775</xdr:rowOff>
    </xdr:from>
    <xdr:to>
      <xdr:col>8</xdr:col>
      <xdr:colOff>0</xdr:colOff>
      <xdr:row>7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048125" y="16573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666750</xdr:colOff>
      <xdr:row>7</xdr:row>
      <xdr:rowOff>104775</xdr:rowOff>
    </xdr:from>
    <xdr:to>
      <xdr:col>10</xdr:col>
      <xdr:colOff>666750</xdr:colOff>
      <xdr:row>7</xdr:row>
      <xdr:rowOff>104775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695825" y="16573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1619250" y="22955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4029075" y="2295525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4</xdr:col>
      <xdr:colOff>666750</xdr:colOff>
      <xdr:row>16</xdr:row>
      <xdr:rowOff>95250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1628775" y="3533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666750</xdr:colOff>
      <xdr:row>16</xdr:row>
      <xdr:rowOff>95250</xdr:rowOff>
    </xdr:from>
    <xdr:to>
      <xdr:col>6</xdr:col>
      <xdr:colOff>9525</xdr:colOff>
      <xdr:row>16</xdr:row>
      <xdr:rowOff>95250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2962275" y="353377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4695825" y="35433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104775</xdr:rowOff>
    </xdr:from>
    <xdr:to>
      <xdr:col>8</xdr:col>
      <xdr:colOff>9525</xdr:colOff>
      <xdr:row>16</xdr:row>
      <xdr:rowOff>104775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4019550" y="354330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123825</xdr:rowOff>
    </xdr:from>
    <xdr:to>
      <xdr:col>5</xdr:col>
      <xdr:colOff>0</xdr:colOff>
      <xdr:row>19</xdr:row>
      <xdr:rowOff>123825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1638300" y="41910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133350</xdr:rowOff>
    </xdr:from>
    <xdr:to>
      <xdr:col>10</xdr:col>
      <xdr:colOff>666750</xdr:colOff>
      <xdr:row>19</xdr:row>
      <xdr:rowOff>133350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5372100" y="42005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666750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628775" y="16478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971550" y="290512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114300</xdr:rowOff>
    </xdr:from>
    <xdr:to>
      <xdr:col>5</xdr:col>
      <xdr:colOff>666750</xdr:colOff>
      <xdr:row>16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647825" y="35528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5</xdr:col>
      <xdr:colOff>647700</xdr:colOff>
      <xdr:row>10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1628775" y="22955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9525</xdr:colOff>
      <xdr:row>7</xdr:row>
      <xdr:rowOff>104775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4038600" y="16573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10</xdr:col>
      <xdr:colOff>657225</xdr:colOff>
      <xdr:row>7</xdr:row>
      <xdr:rowOff>104775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4705350" y="16573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9525</xdr:colOff>
      <xdr:row>19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4038600" y="41814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11</xdr:col>
      <xdr:colOff>9525</xdr:colOff>
      <xdr:row>13</xdr:row>
      <xdr:rowOff>95250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5372100" y="2905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114300</xdr:rowOff>
    </xdr:from>
    <xdr:to>
      <xdr:col>5</xdr:col>
      <xdr:colOff>666750</xdr:colOff>
      <xdr:row>19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1647825" y="41814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4038600" y="35528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666750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628775" y="16478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971550" y="290512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114300</xdr:rowOff>
    </xdr:from>
    <xdr:to>
      <xdr:col>5</xdr:col>
      <xdr:colOff>666750</xdr:colOff>
      <xdr:row>16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647825" y="35528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5</xdr:col>
      <xdr:colOff>647700</xdr:colOff>
      <xdr:row>10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1628775" y="22955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9525</xdr:colOff>
      <xdr:row>7</xdr:row>
      <xdr:rowOff>104775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4038600" y="16573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10</xdr:col>
      <xdr:colOff>657225</xdr:colOff>
      <xdr:row>7</xdr:row>
      <xdr:rowOff>104775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4705350" y="16573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9525</xdr:colOff>
      <xdr:row>19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4038600" y="41814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11</xdr:col>
      <xdr:colOff>9525</xdr:colOff>
      <xdr:row>13</xdr:row>
      <xdr:rowOff>95250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5372100" y="2905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114300</xdr:rowOff>
    </xdr:from>
    <xdr:to>
      <xdr:col>5</xdr:col>
      <xdr:colOff>666750</xdr:colOff>
      <xdr:row>19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1647825" y="41814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4038600" y="35528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4019550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5</xdr:col>
      <xdr:colOff>666750</xdr:colOff>
      <xdr:row>7</xdr:row>
      <xdr:rowOff>85725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628775" y="16383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95250</xdr:rowOff>
    </xdr:from>
    <xdr:to>
      <xdr:col>10</xdr:col>
      <xdr:colOff>9525</xdr:colOff>
      <xdr:row>7</xdr:row>
      <xdr:rowOff>95250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705350" y="16478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666750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628775" y="22955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95250</xdr:rowOff>
    </xdr:from>
    <xdr:to>
      <xdr:col>11</xdr:col>
      <xdr:colOff>0</xdr:colOff>
      <xdr:row>10</xdr:row>
      <xdr:rowOff>95250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5362575" y="2276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962025" y="2905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85725</xdr:rowOff>
    </xdr:from>
    <xdr:to>
      <xdr:col>5</xdr:col>
      <xdr:colOff>666750</xdr:colOff>
      <xdr:row>16</xdr:row>
      <xdr:rowOff>85725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1628775" y="35242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85725</xdr:rowOff>
    </xdr:from>
    <xdr:to>
      <xdr:col>4</xdr:col>
      <xdr:colOff>666750</xdr:colOff>
      <xdr:row>19</xdr:row>
      <xdr:rowOff>85725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962025" y="41529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85725</xdr:rowOff>
    </xdr:from>
    <xdr:to>
      <xdr:col>9</xdr:col>
      <xdr:colOff>666750</xdr:colOff>
      <xdr:row>19</xdr:row>
      <xdr:rowOff>85725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4029075" y="41529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4</xdr:col>
      <xdr:colOff>657225</xdr:colOff>
      <xdr:row>7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971550" y="16573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5</xdr:col>
      <xdr:colOff>666750</xdr:colOff>
      <xdr:row>10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1628775" y="22860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038600" y="22860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5362575" y="2924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5</xdr:col>
      <xdr:colOff>9525</xdr:colOff>
      <xdr:row>16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1638300" y="35528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114300</xdr:rowOff>
    </xdr:from>
    <xdr:to>
      <xdr:col>5</xdr:col>
      <xdr:colOff>666750</xdr:colOff>
      <xdr:row>16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2981325" y="35528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7</xdr:col>
      <xdr:colOff>657225</xdr:colOff>
      <xdr:row>16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4038600" y="35528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647700</xdr:colOff>
      <xdr:row>16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4695825" y="35528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666750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628775" y="41719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4038600" y="41719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2286000" y="16859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7</xdr:col>
      <xdr:colOff>657225</xdr:colOff>
      <xdr:row>7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038600" y="16668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4</xdr:col>
      <xdr:colOff>9525</xdr:colOff>
      <xdr:row>7</xdr:row>
      <xdr:rowOff>133350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962025" y="16859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2286000" y="22955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657225</xdr:colOff>
      <xdr:row>10</xdr:row>
      <xdr:rowOff>123825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4029075" y="23050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2286000" y="29432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133350</xdr:rowOff>
    </xdr:from>
    <xdr:to>
      <xdr:col>4</xdr:col>
      <xdr:colOff>9525</xdr:colOff>
      <xdr:row>13</xdr:row>
      <xdr:rowOff>133350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962025" y="29432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5372100" y="29241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1619250" y="35528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647700</xdr:colOff>
      <xdr:row>16</xdr:row>
      <xdr:rowOff>123825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4029075" y="35623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5</xdr:col>
      <xdr:colOff>657225</xdr:colOff>
      <xdr:row>19</xdr:row>
      <xdr:rowOff>123825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962025" y="419100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123825</xdr:rowOff>
    </xdr:from>
    <xdr:to>
      <xdr:col>10</xdr:col>
      <xdr:colOff>657225</xdr:colOff>
      <xdr:row>19</xdr:row>
      <xdr:rowOff>123825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4714875" y="41910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029075" y="16478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95250</xdr:rowOff>
    </xdr:from>
    <xdr:to>
      <xdr:col>6</xdr:col>
      <xdr:colOff>9525</xdr:colOff>
      <xdr:row>10</xdr:row>
      <xdr:rowOff>95250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1638300" y="22764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705350" y="22860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85725</xdr:rowOff>
    </xdr:from>
    <xdr:to>
      <xdr:col>5</xdr:col>
      <xdr:colOff>657225</xdr:colOff>
      <xdr:row>13</xdr:row>
      <xdr:rowOff>85725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981075" y="2895600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2305050" y="3543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104775</xdr:rowOff>
    </xdr:from>
    <xdr:to>
      <xdr:col>10</xdr:col>
      <xdr:colOff>666750</xdr:colOff>
      <xdr:row>16</xdr:row>
      <xdr:rowOff>104775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705350" y="35433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19</xdr:row>
      <xdr:rowOff>114300</xdr:rowOff>
    </xdr:from>
    <xdr:to>
      <xdr:col>4</xdr:col>
      <xdr:colOff>657225</xdr:colOff>
      <xdr:row>19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 flipV="1">
          <a:off x="1619250" y="4181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4695825" y="4181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114300</xdr:rowOff>
    </xdr:from>
    <xdr:to>
      <xdr:col>8</xdr:col>
      <xdr:colOff>9525</xdr:colOff>
      <xdr:row>19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4029075" y="418147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666750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2962275" y="418147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5362575" y="2924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962025" y="3543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 flipV="1">
          <a:off x="2295525" y="16668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638300" y="16478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029075" y="1657350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133350</xdr:rowOff>
    </xdr:from>
    <xdr:to>
      <xdr:col>5</xdr:col>
      <xdr:colOff>657225</xdr:colOff>
      <xdr:row>10</xdr:row>
      <xdr:rowOff>133350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2295525" y="23145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9525</xdr:colOff>
      <xdr:row>10</xdr:row>
      <xdr:rowOff>104775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029075" y="2286000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971550" y="29146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657225</xdr:colOff>
      <xdr:row>13</xdr:row>
      <xdr:rowOff>104775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5362575" y="29146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647825" y="35337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4029075" y="3543300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971550" y="41719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11</xdr:col>
      <xdr:colOff>9525</xdr:colOff>
      <xdr:row>19</xdr:row>
      <xdr:rowOff>104775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4029075" y="4171950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628775" y="1666875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10</xdr:col>
      <xdr:colOff>9525</xdr:colOff>
      <xdr:row>7</xdr:row>
      <xdr:rowOff>95250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029075" y="1647825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2305050" y="22955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11</xdr:col>
      <xdr:colOff>9525</xdr:colOff>
      <xdr:row>10</xdr:row>
      <xdr:rowOff>95250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038600" y="22764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666750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628775" y="2924175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11</xdr:col>
      <xdr:colOff>0</xdr:colOff>
      <xdr:row>13</xdr:row>
      <xdr:rowOff>95250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5362575" y="2905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666750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1628775" y="3552825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9525</xdr:colOff>
      <xdr:row>16</xdr:row>
      <xdr:rowOff>95250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4029075" y="3533775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5</xdr:col>
      <xdr:colOff>666750</xdr:colOff>
      <xdr:row>19</xdr:row>
      <xdr:rowOff>95250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962025" y="41624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95250</xdr:rowOff>
    </xdr:from>
    <xdr:to>
      <xdr:col>10</xdr:col>
      <xdr:colOff>666750</xdr:colOff>
      <xdr:row>19</xdr:row>
      <xdr:rowOff>95250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4029075" y="41624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628775" y="16668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10</xdr:col>
      <xdr:colOff>0</xdr:colOff>
      <xdr:row>7</xdr:row>
      <xdr:rowOff>85725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029075" y="16383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10</xdr:row>
      <xdr:rowOff>133350</xdr:rowOff>
    </xdr:from>
    <xdr:to>
      <xdr:col>5</xdr:col>
      <xdr:colOff>657225</xdr:colOff>
      <xdr:row>10</xdr:row>
      <xdr:rowOff>133350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619250" y="23145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962025" y="29241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133350</xdr:rowOff>
    </xdr:from>
    <xdr:to>
      <xdr:col>5</xdr:col>
      <xdr:colOff>657225</xdr:colOff>
      <xdr:row>16</xdr:row>
      <xdr:rowOff>133350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1647825" y="35718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10</xdr:col>
      <xdr:colOff>657225</xdr:colOff>
      <xdr:row>16</xdr:row>
      <xdr:rowOff>133350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4695825" y="35718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628775" y="41814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4029075" y="41814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8"/>
  <sheetViews>
    <sheetView view="pageBreakPreview" zoomScale="130" zoomScaleSheetLayoutView="130" zoomScalePageLayoutView="0" workbookViewId="0" topLeftCell="A1">
      <selection activeCell="I20" sqref="I20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2" width="10.00390625" style="14" customWidth="1"/>
    <col min="13" max="16384" width="9.140625" style="14" customWidth="1"/>
  </cols>
  <sheetData>
    <row r="1" spans="1:13" s="1" customFormat="1" ht="18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1" customFormat="1" ht="18.75" customHeight="1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" customFormat="1" ht="18.75" customHeight="1">
      <c r="A3" s="2"/>
      <c r="B3" s="3"/>
      <c r="C3" s="4" t="s">
        <v>1</v>
      </c>
      <c r="D3" s="112" t="s">
        <v>21</v>
      </c>
      <c r="E3" s="112"/>
      <c r="F3" s="5" t="s">
        <v>2</v>
      </c>
      <c r="G3" s="3" t="s">
        <v>41</v>
      </c>
      <c r="H3" s="6"/>
      <c r="I3" s="4"/>
      <c r="J3" s="4" t="s">
        <v>3</v>
      </c>
      <c r="K3" s="113" t="s">
        <v>65</v>
      </c>
      <c r="L3" s="113"/>
      <c r="M3" s="7"/>
    </row>
    <row r="4" spans="1:55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60</v>
      </c>
      <c r="M4" s="12" t="s">
        <v>61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60</v>
      </c>
      <c r="L5" s="16" t="s">
        <v>61</v>
      </c>
      <c r="M5" s="19" t="s">
        <v>62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>
      <c r="A7" s="24"/>
      <c r="B7" s="102" t="s">
        <v>64</v>
      </c>
      <c r="C7" s="45"/>
      <c r="D7" s="46" t="s">
        <v>73</v>
      </c>
      <c r="E7" s="47" t="s">
        <v>308</v>
      </c>
      <c r="F7" s="42" t="s">
        <v>184</v>
      </c>
      <c r="G7" s="105" t="s">
        <v>63</v>
      </c>
      <c r="H7" s="42"/>
      <c r="I7" s="42" t="s">
        <v>73</v>
      </c>
      <c r="J7" s="47" t="s">
        <v>308</v>
      </c>
      <c r="K7" s="46" t="s">
        <v>184</v>
      </c>
      <c r="L7" s="46"/>
      <c r="M7" s="6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>
      <c r="A8" s="9" t="s">
        <v>15</v>
      </c>
      <c r="B8" s="103"/>
      <c r="C8" s="48"/>
      <c r="D8" s="49"/>
      <c r="E8" s="50"/>
      <c r="F8" s="43"/>
      <c r="G8" s="106"/>
      <c r="H8" s="43"/>
      <c r="I8" s="43"/>
      <c r="J8" s="43"/>
      <c r="K8" s="49"/>
      <c r="L8" s="49"/>
      <c r="M8" s="6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>
      <c r="A9" s="15"/>
      <c r="B9" s="103"/>
      <c r="C9" s="51"/>
      <c r="D9" s="52">
        <v>4110</v>
      </c>
      <c r="E9" s="53"/>
      <c r="F9" s="44" t="s">
        <v>166</v>
      </c>
      <c r="G9" s="106"/>
      <c r="H9" s="43"/>
      <c r="I9" s="44" t="s">
        <v>74</v>
      </c>
      <c r="J9" s="44"/>
      <c r="K9" s="51" t="s">
        <v>167</v>
      </c>
      <c r="L9" s="52"/>
      <c r="M9" s="5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>
      <c r="A10" s="22"/>
      <c r="B10" s="103"/>
      <c r="C10" s="42" t="s">
        <v>100</v>
      </c>
      <c r="D10" s="42" t="s">
        <v>75</v>
      </c>
      <c r="E10" s="42" t="s">
        <v>310</v>
      </c>
      <c r="F10" s="42" t="s">
        <v>185</v>
      </c>
      <c r="G10" s="106"/>
      <c r="H10" s="42" t="s">
        <v>309</v>
      </c>
      <c r="I10" s="42" t="s">
        <v>186</v>
      </c>
      <c r="J10" s="42"/>
      <c r="K10" s="46"/>
      <c r="L10" s="46"/>
      <c r="M10" s="6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>
      <c r="A11" s="9" t="s">
        <v>16</v>
      </c>
      <c r="B11" s="103"/>
      <c r="C11" s="43" t="s">
        <v>189</v>
      </c>
      <c r="D11" s="43"/>
      <c r="E11" s="50"/>
      <c r="F11" s="43"/>
      <c r="G11" s="106"/>
      <c r="H11" s="43"/>
      <c r="I11" s="43"/>
      <c r="J11" s="43"/>
      <c r="K11" s="49"/>
      <c r="L11" s="49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>
      <c r="A12" s="15"/>
      <c r="B12" s="103"/>
      <c r="C12" s="44" t="s">
        <v>76</v>
      </c>
      <c r="D12" s="44" t="s">
        <v>77</v>
      </c>
      <c r="E12" s="44"/>
      <c r="F12" s="44" t="s">
        <v>76</v>
      </c>
      <c r="G12" s="106"/>
      <c r="H12" s="43" t="s">
        <v>79</v>
      </c>
      <c r="I12" s="44" t="s">
        <v>168</v>
      </c>
      <c r="J12" s="44"/>
      <c r="K12" s="52"/>
      <c r="L12" s="52"/>
      <c r="M12" s="5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>
      <c r="A13" s="22"/>
      <c r="B13" s="103"/>
      <c r="C13" s="79" t="s">
        <v>78</v>
      </c>
      <c r="D13" s="83" t="s">
        <v>310</v>
      </c>
      <c r="E13" s="92"/>
      <c r="F13" s="79"/>
      <c r="G13" s="107"/>
      <c r="H13" s="114" t="s">
        <v>26</v>
      </c>
      <c r="I13" s="115"/>
      <c r="J13" s="79"/>
      <c r="K13" s="79" t="s">
        <v>186</v>
      </c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>
      <c r="A14" s="9" t="s">
        <v>17</v>
      </c>
      <c r="B14" s="103"/>
      <c r="C14" s="84"/>
      <c r="D14" s="84"/>
      <c r="E14" s="81"/>
      <c r="F14" s="80"/>
      <c r="G14" s="107"/>
      <c r="H14" s="97" t="s">
        <v>274</v>
      </c>
      <c r="I14" s="98"/>
      <c r="J14" s="95"/>
      <c r="K14" s="80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>
      <c r="A15" s="15"/>
      <c r="B15" s="103"/>
      <c r="C15" s="80" t="s">
        <v>79</v>
      </c>
      <c r="D15" s="89"/>
      <c r="E15" s="94"/>
      <c r="F15" s="82"/>
      <c r="G15" s="107"/>
      <c r="H15" s="77" t="s">
        <v>79</v>
      </c>
      <c r="I15" s="57" t="s">
        <v>282</v>
      </c>
      <c r="J15" s="80"/>
      <c r="K15" s="82" t="s">
        <v>168</v>
      </c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>
      <c r="A16" s="22"/>
      <c r="B16" s="103"/>
      <c r="C16" s="46" t="s">
        <v>98</v>
      </c>
      <c r="D16" s="83" t="s">
        <v>80</v>
      </c>
      <c r="E16" s="79" t="s">
        <v>310</v>
      </c>
      <c r="F16" s="79"/>
      <c r="G16" s="106"/>
      <c r="H16" s="79"/>
      <c r="I16" s="79"/>
      <c r="J16" s="42" t="s">
        <v>188</v>
      </c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>
      <c r="A17" s="9" t="s">
        <v>18</v>
      </c>
      <c r="B17" s="103"/>
      <c r="C17" s="49" t="s">
        <v>187</v>
      </c>
      <c r="D17" s="84"/>
      <c r="E17" s="81"/>
      <c r="F17" s="80"/>
      <c r="G17" s="106"/>
      <c r="H17" s="80"/>
      <c r="I17" s="80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>
      <c r="A18" s="15"/>
      <c r="B18" s="103"/>
      <c r="C18" s="44" t="s">
        <v>81</v>
      </c>
      <c r="D18" s="82" t="s">
        <v>74</v>
      </c>
      <c r="E18" s="82"/>
      <c r="F18" s="82"/>
      <c r="G18" s="106"/>
      <c r="H18" s="88"/>
      <c r="I18" s="82"/>
      <c r="J18" s="44" t="s">
        <v>81</v>
      </c>
      <c r="K18" s="43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>
      <c r="A19" s="22"/>
      <c r="B19" s="103"/>
      <c r="C19" s="42" t="s">
        <v>100</v>
      </c>
      <c r="D19" s="79" t="s">
        <v>75</v>
      </c>
      <c r="E19" s="54" t="s">
        <v>310</v>
      </c>
      <c r="F19" s="42" t="s">
        <v>185</v>
      </c>
      <c r="G19" s="106"/>
      <c r="H19" s="42"/>
      <c r="I19" s="42"/>
      <c r="J19" s="47"/>
      <c r="K19" s="46"/>
      <c r="L19" s="46"/>
      <c r="M19" s="6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>
      <c r="A20" s="9" t="s">
        <v>19</v>
      </c>
      <c r="B20" s="103"/>
      <c r="C20" s="49" t="s">
        <v>189</v>
      </c>
      <c r="D20" s="84"/>
      <c r="E20" s="45"/>
      <c r="F20" s="43"/>
      <c r="G20" s="106"/>
      <c r="H20" s="43"/>
      <c r="I20" s="43"/>
      <c r="J20" s="50"/>
      <c r="K20" s="49"/>
      <c r="L20" s="49"/>
      <c r="M20" s="6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>
      <c r="A21" s="15"/>
      <c r="B21" s="104"/>
      <c r="C21" s="43" t="s">
        <v>82</v>
      </c>
      <c r="D21" s="80" t="s">
        <v>77</v>
      </c>
      <c r="E21" s="51"/>
      <c r="F21" s="44" t="s">
        <v>82</v>
      </c>
      <c r="G21" s="108"/>
      <c r="H21" s="44"/>
      <c r="I21" s="44"/>
      <c r="J21" s="53"/>
      <c r="K21" s="52"/>
      <c r="L21" s="52"/>
      <c r="M21" s="5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13" s="13" customFormat="1" ht="18.75" customHeight="1">
      <c r="A22" s="109" t="s">
        <v>183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s="13" customFormat="1" ht="18.75" customHeight="1">
      <c r="A23" s="99" t="s">
        <v>311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ht="18.75" customHeight="1">
      <c r="A24" s="25"/>
      <c r="B24" s="26" t="s">
        <v>28</v>
      </c>
      <c r="C24" s="8"/>
      <c r="D24" s="26" t="s">
        <v>39</v>
      </c>
      <c r="E24" s="8"/>
      <c r="F24" s="33">
        <v>18</v>
      </c>
      <c r="G24" s="26" t="s">
        <v>29</v>
      </c>
      <c r="H24" s="26"/>
      <c r="I24" s="27" t="s">
        <v>30</v>
      </c>
      <c r="J24" s="26" t="s">
        <v>39</v>
      </c>
      <c r="K24" s="32">
        <v>7</v>
      </c>
      <c r="L24" s="26" t="s">
        <v>29</v>
      </c>
      <c r="M24" s="28"/>
    </row>
    <row r="25" spans="1:13" s="13" customFormat="1" ht="18.75" customHeight="1">
      <c r="A25" s="29"/>
      <c r="B25" s="8"/>
      <c r="C25" s="8"/>
      <c r="D25" s="26" t="s">
        <v>40</v>
      </c>
      <c r="E25" s="8"/>
      <c r="F25" s="35">
        <v>13</v>
      </c>
      <c r="G25" s="26" t="s">
        <v>29</v>
      </c>
      <c r="H25" s="8"/>
      <c r="I25" s="8"/>
      <c r="J25" s="26" t="s">
        <v>40</v>
      </c>
      <c r="K25" s="30">
        <v>5</v>
      </c>
      <c r="L25" s="26" t="s">
        <v>29</v>
      </c>
      <c r="M25" s="31"/>
    </row>
    <row r="26" spans="1:13" s="13" customFormat="1" ht="18.75" customHeight="1" thickBot="1">
      <c r="A26" s="29"/>
      <c r="B26" s="8"/>
      <c r="C26" s="8"/>
      <c r="D26" s="26" t="s">
        <v>20</v>
      </c>
      <c r="E26" s="8"/>
      <c r="F26" s="34">
        <f>SUM(F24:F25)</f>
        <v>31</v>
      </c>
      <c r="G26" s="26" t="s">
        <v>29</v>
      </c>
      <c r="H26" s="8"/>
      <c r="I26" s="8"/>
      <c r="J26" s="26" t="s">
        <v>20</v>
      </c>
      <c r="K26" s="68">
        <v>12</v>
      </c>
      <c r="L26" s="26" t="s">
        <v>29</v>
      </c>
      <c r="M26" s="31"/>
    </row>
    <row r="27" spans="1:13" s="13" customFormat="1" ht="18.75" customHeight="1" thickTop="1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13" s="13" customFormat="1" ht="18.75" customHeight="1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sheetProtection/>
  <mergeCells count="10">
    <mergeCell ref="H14:I14"/>
    <mergeCell ref="A23:M23"/>
    <mergeCell ref="B7:B21"/>
    <mergeCell ref="G7:G21"/>
    <mergeCell ref="A1:M1"/>
    <mergeCell ref="A2:M2"/>
    <mergeCell ref="A22:M22"/>
    <mergeCell ref="D3:E3"/>
    <mergeCell ref="K3:L3"/>
    <mergeCell ref="H13:I13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8"/>
  <sheetViews>
    <sheetView view="pageBreakPreview" zoomScale="130" zoomScaleSheetLayoutView="130" zoomScalePageLayoutView="0" workbookViewId="0" topLeftCell="A2">
      <selection activeCell="I20" sqref="I20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2" width="10.00390625" style="14" customWidth="1"/>
    <col min="13" max="16384" width="9.140625" style="14" customWidth="1"/>
  </cols>
  <sheetData>
    <row r="1" spans="1:13" s="1" customFormat="1" ht="18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1" customFormat="1" ht="18.75" customHeight="1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" customFormat="1" ht="18.75" customHeight="1">
      <c r="A3" s="2"/>
      <c r="B3" s="3"/>
      <c r="C3" s="4" t="s">
        <v>1</v>
      </c>
      <c r="D3" s="112" t="s">
        <v>298</v>
      </c>
      <c r="E3" s="112"/>
      <c r="F3" s="5" t="s">
        <v>2</v>
      </c>
      <c r="G3" s="112" t="s">
        <v>53</v>
      </c>
      <c r="H3" s="112"/>
      <c r="I3" s="112"/>
      <c r="J3" s="4" t="s">
        <v>3</v>
      </c>
      <c r="K3" s="113" t="s">
        <v>299</v>
      </c>
      <c r="L3" s="113"/>
      <c r="M3" s="121"/>
    </row>
    <row r="4" spans="1:55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60</v>
      </c>
      <c r="M4" s="12" t="s">
        <v>61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60</v>
      </c>
      <c r="L5" s="16" t="s">
        <v>61</v>
      </c>
      <c r="M5" s="19" t="s">
        <v>62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>
      <c r="A7" s="24"/>
      <c r="B7" s="102" t="s">
        <v>64</v>
      </c>
      <c r="C7" s="86" t="s">
        <v>342</v>
      </c>
      <c r="D7" s="83" t="s">
        <v>308</v>
      </c>
      <c r="E7" s="92" t="s">
        <v>197</v>
      </c>
      <c r="F7" s="42" t="s">
        <v>110</v>
      </c>
      <c r="G7" s="105" t="s">
        <v>63</v>
      </c>
      <c r="H7" s="42" t="s">
        <v>185</v>
      </c>
      <c r="I7" s="42" t="s">
        <v>343</v>
      </c>
      <c r="J7" s="42" t="s">
        <v>310</v>
      </c>
      <c r="K7" s="42" t="s">
        <v>185</v>
      </c>
      <c r="L7" s="46"/>
      <c r="M7" s="6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>
      <c r="A8" s="9" t="s">
        <v>15</v>
      </c>
      <c r="B8" s="103"/>
      <c r="C8" s="93"/>
      <c r="D8" s="84"/>
      <c r="E8" s="81"/>
      <c r="F8" s="43"/>
      <c r="G8" s="106"/>
      <c r="H8" s="43"/>
      <c r="I8" s="43"/>
      <c r="J8" s="43"/>
      <c r="K8" s="49"/>
      <c r="L8" s="49"/>
      <c r="M8" s="6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>
      <c r="A9" s="15"/>
      <c r="B9" s="103"/>
      <c r="C9" s="87">
        <v>4201</v>
      </c>
      <c r="D9" s="89"/>
      <c r="E9" s="94" t="s">
        <v>178</v>
      </c>
      <c r="F9" s="44" t="s">
        <v>151</v>
      </c>
      <c r="G9" s="106"/>
      <c r="H9" s="43" t="s">
        <v>97</v>
      </c>
      <c r="I9" s="44" t="s">
        <v>151</v>
      </c>
      <c r="J9" s="44"/>
      <c r="K9" s="51" t="s">
        <v>97</v>
      </c>
      <c r="L9" s="52"/>
      <c r="M9" s="5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>
      <c r="A10" s="22"/>
      <c r="B10" s="103"/>
      <c r="C10" s="42"/>
      <c r="D10" s="42"/>
      <c r="E10" s="42"/>
      <c r="F10" s="42"/>
      <c r="G10" s="106"/>
      <c r="H10" s="42"/>
      <c r="I10" s="79" t="s">
        <v>152</v>
      </c>
      <c r="J10" s="79" t="s">
        <v>308</v>
      </c>
      <c r="K10" s="79" t="s">
        <v>230</v>
      </c>
      <c r="L10" s="46"/>
      <c r="M10" s="6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>
      <c r="A11" s="9" t="s">
        <v>16</v>
      </c>
      <c r="B11" s="103"/>
      <c r="C11" s="43"/>
      <c r="D11" s="43"/>
      <c r="E11" s="50"/>
      <c r="F11" s="43"/>
      <c r="G11" s="106"/>
      <c r="H11" s="43"/>
      <c r="I11" s="80"/>
      <c r="J11" s="80"/>
      <c r="K11" s="84"/>
      <c r="L11" s="49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>
      <c r="A12" s="15"/>
      <c r="B12" s="103"/>
      <c r="C12" s="44"/>
      <c r="D12" s="44"/>
      <c r="E12" s="44"/>
      <c r="F12" s="44"/>
      <c r="G12" s="106"/>
      <c r="H12" s="43"/>
      <c r="I12" s="82" t="s">
        <v>83</v>
      </c>
      <c r="J12" s="82"/>
      <c r="K12" s="89" t="s">
        <v>181</v>
      </c>
      <c r="L12" s="52"/>
      <c r="M12" s="5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>
      <c r="A13" s="22"/>
      <c r="B13" s="103"/>
      <c r="C13" s="46" t="s">
        <v>110</v>
      </c>
      <c r="D13" s="42" t="s">
        <v>207</v>
      </c>
      <c r="E13" s="83" t="s">
        <v>343</v>
      </c>
      <c r="F13" s="79" t="s">
        <v>310</v>
      </c>
      <c r="G13" s="107"/>
      <c r="H13" s="114" t="s">
        <v>26</v>
      </c>
      <c r="I13" s="115"/>
      <c r="J13" s="79" t="s">
        <v>207</v>
      </c>
      <c r="K13" s="42" t="s">
        <v>344</v>
      </c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>
      <c r="A14" s="9" t="s">
        <v>17</v>
      </c>
      <c r="B14" s="103"/>
      <c r="C14" s="49"/>
      <c r="D14" s="49"/>
      <c r="E14" s="81"/>
      <c r="F14" s="80"/>
      <c r="G14" s="107"/>
      <c r="H14" s="97" t="s">
        <v>300</v>
      </c>
      <c r="I14" s="98"/>
      <c r="J14" s="95"/>
      <c r="K14" s="43" t="s">
        <v>231</v>
      </c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>
      <c r="A15" s="15"/>
      <c r="B15" s="103"/>
      <c r="C15" s="52">
        <v>4201</v>
      </c>
      <c r="D15" s="52" t="s">
        <v>118</v>
      </c>
      <c r="E15" s="89">
        <v>4201</v>
      </c>
      <c r="F15" s="82"/>
      <c r="G15" s="107"/>
      <c r="H15" s="56" t="s">
        <v>267</v>
      </c>
      <c r="I15" s="57" t="s">
        <v>172</v>
      </c>
      <c r="J15" s="89" t="s">
        <v>118</v>
      </c>
      <c r="K15" s="43" t="s">
        <v>181</v>
      </c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>
      <c r="A16" s="22"/>
      <c r="B16" s="103"/>
      <c r="C16" s="46" t="s">
        <v>110</v>
      </c>
      <c r="D16" s="42" t="s">
        <v>225</v>
      </c>
      <c r="E16" s="46" t="s">
        <v>112</v>
      </c>
      <c r="F16" s="42" t="s">
        <v>310</v>
      </c>
      <c r="G16" s="107"/>
      <c r="H16" s="63" t="s">
        <v>225</v>
      </c>
      <c r="I16" s="42"/>
      <c r="J16" s="42"/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>
      <c r="A17" s="9" t="s">
        <v>18</v>
      </c>
      <c r="B17" s="103"/>
      <c r="C17" s="49"/>
      <c r="D17" s="49"/>
      <c r="E17" s="50"/>
      <c r="F17" s="43"/>
      <c r="G17" s="107"/>
      <c r="H17" s="64"/>
      <c r="I17" s="43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>
      <c r="A18" s="15"/>
      <c r="B18" s="103"/>
      <c r="C18" s="52">
        <v>4201</v>
      </c>
      <c r="D18" s="52" t="s">
        <v>146</v>
      </c>
      <c r="E18" s="52">
        <v>4201</v>
      </c>
      <c r="F18" s="44"/>
      <c r="G18" s="107"/>
      <c r="H18" s="49" t="s">
        <v>146</v>
      </c>
      <c r="I18" s="44"/>
      <c r="J18" s="44"/>
      <c r="K18" s="43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>
      <c r="A19" s="22"/>
      <c r="B19" s="103"/>
      <c r="C19" s="86" t="s">
        <v>342</v>
      </c>
      <c r="D19" s="83" t="s">
        <v>308</v>
      </c>
      <c r="E19" s="92" t="s">
        <v>198</v>
      </c>
      <c r="F19" s="42" t="s">
        <v>102</v>
      </c>
      <c r="G19" s="106"/>
      <c r="H19" s="42" t="s">
        <v>207</v>
      </c>
      <c r="I19" s="42" t="s">
        <v>103</v>
      </c>
      <c r="J19" s="42" t="s">
        <v>207</v>
      </c>
      <c r="K19" s="46"/>
      <c r="L19" s="46"/>
      <c r="M19" s="6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>
      <c r="A20" s="9" t="s">
        <v>19</v>
      </c>
      <c r="B20" s="103"/>
      <c r="C20" s="93"/>
      <c r="D20" s="84"/>
      <c r="E20" s="81"/>
      <c r="F20" s="43"/>
      <c r="G20" s="106"/>
      <c r="H20" s="64"/>
      <c r="I20" s="49"/>
      <c r="J20" s="49"/>
      <c r="K20" s="49"/>
      <c r="L20" s="49"/>
      <c r="M20" s="6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>
      <c r="A21" s="15"/>
      <c r="B21" s="104"/>
      <c r="C21" s="87">
        <v>4201</v>
      </c>
      <c r="D21" s="89"/>
      <c r="E21" s="94" t="s">
        <v>172</v>
      </c>
      <c r="F21" s="44" t="s">
        <v>151</v>
      </c>
      <c r="G21" s="108"/>
      <c r="H21" s="52" t="s">
        <v>118</v>
      </c>
      <c r="I21" s="52">
        <v>4201</v>
      </c>
      <c r="J21" s="52" t="s">
        <v>118</v>
      </c>
      <c r="K21" s="52"/>
      <c r="L21" s="52"/>
      <c r="M21" s="5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13" s="13" customFormat="1" ht="18.75" customHeight="1">
      <c r="A22" s="109" t="s">
        <v>364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s="13" customFormat="1" ht="18.75" customHeight="1">
      <c r="A23" s="99" t="s">
        <v>365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ht="18.75" customHeight="1">
      <c r="A24" s="25"/>
      <c r="B24" s="26" t="s">
        <v>28</v>
      </c>
      <c r="C24" s="8"/>
      <c r="D24" s="26" t="s">
        <v>39</v>
      </c>
      <c r="E24" s="8"/>
      <c r="F24" s="33">
        <v>0</v>
      </c>
      <c r="G24" s="26" t="s">
        <v>29</v>
      </c>
      <c r="H24" s="26"/>
      <c r="I24" s="27" t="s">
        <v>30</v>
      </c>
      <c r="J24" s="26" t="s">
        <v>39</v>
      </c>
      <c r="K24" s="67">
        <v>0</v>
      </c>
      <c r="L24" s="26" t="s">
        <v>29</v>
      </c>
      <c r="M24" s="28"/>
    </row>
    <row r="25" spans="1:13" s="13" customFormat="1" ht="18.75" customHeight="1">
      <c r="A25" s="29"/>
      <c r="B25" s="8"/>
      <c r="C25" s="8"/>
      <c r="D25" s="26" t="s">
        <v>40</v>
      </c>
      <c r="E25" s="8"/>
      <c r="F25" s="35">
        <v>31</v>
      </c>
      <c r="G25" s="26" t="s">
        <v>29</v>
      </c>
      <c r="H25" s="8"/>
      <c r="I25" s="8"/>
      <c r="J25" s="26" t="s">
        <v>40</v>
      </c>
      <c r="K25" s="35">
        <v>12</v>
      </c>
      <c r="L25" s="26" t="s">
        <v>29</v>
      </c>
      <c r="M25" s="31"/>
    </row>
    <row r="26" spans="1:13" s="13" customFormat="1" ht="18.75" customHeight="1" thickBot="1">
      <c r="A26" s="29"/>
      <c r="B26" s="8"/>
      <c r="C26" s="8"/>
      <c r="D26" s="26" t="s">
        <v>20</v>
      </c>
      <c r="E26" s="8"/>
      <c r="F26" s="34">
        <f>SUM(F25)</f>
        <v>31</v>
      </c>
      <c r="G26" s="26" t="s">
        <v>29</v>
      </c>
      <c r="H26" s="8"/>
      <c r="I26" s="8"/>
      <c r="J26" s="26" t="s">
        <v>20</v>
      </c>
      <c r="K26" s="68">
        <f>SUM(K25)</f>
        <v>12</v>
      </c>
      <c r="L26" s="26" t="s">
        <v>29</v>
      </c>
      <c r="M26" s="31"/>
    </row>
    <row r="27" spans="1:13" s="13" customFormat="1" ht="18.75" customHeight="1" thickTop="1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13" s="13" customFormat="1" ht="18.75" customHeight="1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sheetProtection/>
  <mergeCells count="11"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8"/>
  <sheetViews>
    <sheetView view="pageBreakPreview" zoomScale="130" zoomScaleSheetLayoutView="130" zoomScalePageLayoutView="0" workbookViewId="0" topLeftCell="A2">
      <selection activeCell="I20" sqref="I20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2" width="10.00390625" style="14" customWidth="1"/>
    <col min="13" max="16384" width="9.140625" style="14" customWidth="1"/>
  </cols>
  <sheetData>
    <row r="1" spans="1:13" s="1" customFormat="1" ht="18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1" customFormat="1" ht="18.75" customHeight="1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" customFormat="1" ht="18.75" customHeight="1">
      <c r="A3" s="2"/>
      <c r="B3" s="3"/>
      <c r="C3" s="4" t="s">
        <v>1</v>
      </c>
      <c r="D3" s="112" t="s">
        <v>35</v>
      </c>
      <c r="E3" s="112"/>
      <c r="F3" s="5" t="s">
        <v>2</v>
      </c>
      <c r="G3" s="112" t="s">
        <v>52</v>
      </c>
      <c r="H3" s="112"/>
      <c r="I3" s="112"/>
      <c r="J3" s="4" t="s">
        <v>3</v>
      </c>
      <c r="K3" s="113" t="s">
        <v>340</v>
      </c>
      <c r="L3" s="113"/>
      <c r="M3" s="121"/>
    </row>
    <row r="4" spans="1:55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60</v>
      </c>
      <c r="M4" s="12" t="s">
        <v>61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60</v>
      </c>
      <c r="L5" s="16" t="s">
        <v>61</v>
      </c>
      <c r="M5" s="19" t="s">
        <v>62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>
      <c r="A7" s="24"/>
      <c r="B7" s="102" t="s">
        <v>64</v>
      </c>
      <c r="C7" s="45" t="s">
        <v>91</v>
      </c>
      <c r="D7" s="45" t="s">
        <v>319</v>
      </c>
      <c r="E7" s="42" t="s">
        <v>310</v>
      </c>
      <c r="F7" s="42"/>
      <c r="G7" s="105" t="s">
        <v>63</v>
      </c>
      <c r="H7" s="42" t="s">
        <v>194</v>
      </c>
      <c r="I7" s="42" t="s">
        <v>321</v>
      </c>
      <c r="J7" s="42" t="s">
        <v>310</v>
      </c>
      <c r="K7" s="71" t="s">
        <v>185</v>
      </c>
      <c r="L7" s="46"/>
      <c r="M7" s="6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>
      <c r="A8" s="9" t="s">
        <v>15</v>
      </c>
      <c r="B8" s="103"/>
      <c r="C8" s="45" t="s">
        <v>223</v>
      </c>
      <c r="D8" s="45"/>
      <c r="E8" s="43"/>
      <c r="F8" s="43"/>
      <c r="G8" s="106"/>
      <c r="H8" s="43"/>
      <c r="I8" s="43"/>
      <c r="J8" s="43"/>
      <c r="K8" s="49"/>
      <c r="L8" s="49"/>
      <c r="M8" s="6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>
      <c r="A9" s="15"/>
      <c r="B9" s="103"/>
      <c r="C9" s="51" t="s">
        <v>88</v>
      </c>
      <c r="D9" s="51">
        <v>4207</v>
      </c>
      <c r="E9" s="44"/>
      <c r="F9" s="44"/>
      <c r="G9" s="106"/>
      <c r="H9" s="43" t="s">
        <v>88</v>
      </c>
      <c r="I9" s="44" t="s">
        <v>94</v>
      </c>
      <c r="J9" s="44"/>
      <c r="K9" s="51" t="s">
        <v>82</v>
      </c>
      <c r="L9" s="52"/>
      <c r="M9" s="5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>
      <c r="A10" s="22"/>
      <c r="B10" s="103"/>
      <c r="C10" s="42" t="s">
        <v>100</v>
      </c>
      <c r="D10" s="79" t="s">
        <v>75</v>
      </c>
      <c r="E10" s="79" t="s">
        <v>310</v>
      </c>
      <c r="F10" s="79" t="s">
        <v>216</v>
      </c>
      <c r="G10" s="106"/>
      <c r="H10" s="42"/>
      <c r="I10" s="42"/>
      <c r="J10" s="42"/>
      <c r="K10" s="46"/>
      <c r="L10" s="46"/>
      <c r="M10" s="6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>
      <c r="A11" s="9" t="s">
        <v>16</v>
      </c>
      <c r="B11" s="103"/>
      <c r="C11" s="43" t="s">
        <v>224</v>
      </c>
      <c r="D11" s="80"/>
      <c r="E11" s="81"/>
      <c r="F11" s="80"/>
      <c r="G11" s="106"/>
      <c r="H11" s="43"/>
      <c r="I11" s="43"/>
      <c r="J11" s="43"/>
      <c r="K11" s="49"/>
      <c r="L11" s="49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>
      <c r="A12" s="15"/>
      <c r="B12" s="103"/>
      <c r="C12" s="44" t="s">
        <v>133</v>
      </c>
      <c r="D12" s="82" t="s">
        <v>145</v>
      </c>
      <c r="E12" s="82"/>
      <c r="F12" s="82" t="s">
        <v>133</v>
      </c>
      <c r="G12" s="106"/>
      <c r="H12" s="43"/>
      <c r="I12" s="44"/>
      <c r="J12" s="44"/>
      <c r="K12" s="52"/>
      <c r="L12" s="52"/>
      <c r="M12" s="5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>
      <c r="A13" s="22"/>
      <c r="B13" s="103"/>
      <c r="C13" s="46" t="s">
        <v>91</v>
      </c>
      <c r="D13" s="71" t="s">
        <v>225</v>
      </c>
      <c r="E13" s="83" t="s">
        <v>319</v>
      </c>
      <c r="F13" s="79" t="s">
        <v>310</v>
      </c>
      <c r="G13" s="107"/>
      <c r="H13" s="114" t="s">
        <v>26</v>
      </c>
      <c r="I13" s="115"/>
      <c r="J13" s="79" t="s">
        <v>225</v>
      </c>
      <c r="K13" s="42"/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>
      <c r="A14" s="9" t="s">
        <v>17</v>
      </c>
      <c r="B14" s="103"/>
      <c r="C14" s="49"/>
      <c r="D14" s="49"/>
      <c r="E14" s="81"/>
      <c r="F14" s="80"/>
      <c r="G14" s="107"/>
      <c r="H14" s="97" t="s">
        <v>295</v>
      </c>
      <c r="I14" s="98"/>
      <c r="J14" s="95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>
      <c r="A15" s="15"/>
      <c r="B15" s="103"/>
      <c r="C15" s="52">
        <v>4207</v>
      </c>
      <c r="D15" s="52" t="s">
        <v>146</v>
      </c>
      <c r="E15" s="89">
        <v>4207</v>
      </c>
      <c r="F15" s="82"/>
      <c r="G15" s="107"/>
      <c r="H15" s="56" t="s">
        <v>267</v>
      </c>
      <c r="I15" s="57" t="s">
        <v>181</v>
      </c>
      <c r="J15" s="80" t="s">
        <v>146</v>
      </c>
      <c r="K15" s="43"/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>
      <c r="A16" s="22"/>
      <c r="B16" s="103"/>
      <c r="C16" s="46" t="s">
        <v>91</v>
      </c>
      <c r="D16" s="72" t="s">
        <v>207</v>
      </c>
      <c r="E16" s="83" t="s">
        <v>319</v>
      </c>
      <c r="F16" s="79" t="s">
        <v>310</v>
      </c>
      <c r="G16" s="106"/>
      <c r="H16" s="96" t="s">
        <v>207</v>
      </c>
      <c r="I16" s="42"/>
      <c r="J16" s="42" t="s">
        <v>147</v>
      </c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>
      <c r="A17" s="9" t="s">
        <v>18</v>
      </c>
      <c r="B17" s="103"/>
      <c r="C17" s="49"/>
      <c r="D17" s="49"/>
      <c r="E17" s="81"/>
      <c r="F17" s="80"/>
      <c r="G17" s="106"/>
      <c r="H17" s="80"/>
      <c r="I17" s="43"/>
      <c r="J17" s="43" t="s">
        <v>296</v>
      </c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>
      <c r="A18" s="15"/>
      <c r="B18" s="103"/>
      <c r="C18" s="52">
        <v>4207</v>
      </c>
      <c r="D18" s="52" t="s">
        <v>118</v>
      </c>
      <c r="E18" s="89">
        <v>4207</v>
      </c>
      <c r="F18" s="82"/>
      <c r="G18" s="106"/>
      <c r="H18" s="89" t="s">
        <v>118</v>
      </c>
      <c r="I18" s="44"/>
      <c r="J18" s="44" t="s">
        <v>179</v>
      </c>
      <c r="K18" s="43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>
      <c r="A19" s="22"/>
      <c r="B19" s="103"/>
      <c r="C19" s="42" t="s">
        <v>100</v>
      </c>
      <c r="D19" s="79" t="s">
        <v>75</v>
      </c>
      <c r="E19" s="85" t="s">
        <v>310</v>
      </c>
      <c r="F19" s="79" t="s">
        <v>185</v>
      </c>
      <c r="G19" s="106"/>
      <c r="H19" s="42" t="s">
        <v>134</v>
      </c>
      <c r="I19" s="42" t="s">
        <v>331</v>
      </c>
      <c r="J19" s="47" t="s">
        <v>310</v>
      </c>
      <c r="K19" s="71" t="s">
        <v>185</v>
      </c>
      <c r="L19" s="46"/>
      <c r="M19" s="6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>
      <c r="A20" s="9" t="s">
        <v>19</v>
      </c>
      <c r="B20" s="103"/>
      <c r="C20" s="43" t="s">
        <v>226</v>
      </c>
      <c r="D20" s="84"/>
      <c r="E20" s="86"/>
      <c r="F20" s="80"/>
      <c r="G20" s="106"/>
      <c r="H20" s="43" t="s">
        <v>227</v>
      </c>
      <c r="I20" s="43"/>
      <c r="J20" s="50"/>
      <c r="K20" s="49"/>
      <c r="L20" s="49"/>
      <c r="M20" s="6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>
      <c r="A21" s="15"/>
      <c r="B21" s="104"/>
      <c r="C21" s="44" t="s">
        <v>93</v>
      </c>
      <c r="D21" s="82" t="s">
        <v>145</v>
      </c>
      <c r="E21" s="87"/>
      <c r="F21" s="82" t="s">
        <v>93</v>
      </c>
      <c r="G21" s="108"/>
      <c r="H21" s="44" t="s">
        <v>148</v>
      </c>
      <c r="I21" s="44" t="s">
        <v>83</v>
      </c>
      <c r="J21" s="53"/>
      <c r="K21" s="52" t="s">
        <v>148</v>
      </c>
      <c r="L21" s="52"/>
      <c r="M21" s="5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13" s="13" customFormat="1" ht="18.75" customHeight="1">
      <c r="A22" s="109" t="s">
        <v>336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s="13" customFormat="1" ht="18.75" customHeight="1">
      <c r="A23" s="99" t="s">
        <v>322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ht="18.75" customHeight="1">
      <c r="A24" s="25"/>
      <c r="B24" s="26" t="s">
        <v>28</v>
      </c>
      <c r="C24" s="8"/>
      <c r="D24" s="26" t="s">
        <v>39</v>
      </c>
      <c r="E24" s="8"/>
      <c r="F24" s="33">
        <v>16</v>
      </c>
      <c r="G24" s="26" t="s">
        <v>29</v>
      </c>
      <c r="H24" s="26"/>
      <c r="I24" s="27" t="s">
        <v>30</v>
      </c>
      <c r="J24" s="26" t="s">
        <v>39</v>
      </c>
      <c r="K24" s="67">
        <v>6</v>
      </c>
      <c r="L24" s="26" t="s">
        <v>29</v>
      </c>
      <c r="M24" s="28"/>
    </row>
    <row r="25" spans="1:13" s="13" customFormat="1" ht="18.75" customHeight="1">
      <c r="A25" s="29"/>
      <c r="B25" s="8"/>
      <c r="C25" s="8"/>
      <c r="D25" s="26" t="s">
        <v>40</v>
      </c>
      <c r="E25" s="8"/>
      <c r="F25" s="35">
        <v>17</v>
      </c>
      <c r="G25" s="26" t="s">
        <v>29</v>
      </c>
      <c r="H25" s="8"/>
      <c r="I25" s="8"/>
      <c r="J25" s="26" t="s">
        <v>40</v>
      </c>
      <c r="K25" s="35">
        <v>6</v>
      </c>
      <c r="L25" s="26" t="s">
        <v>29</v>
      </c>
      <c r="M25" s="31"/>
    </row>
    <row r="26" spans="1:13" s="13" customFormat="1" ht="18.75" customHeight="1" thickBot="1">
      <c r="A26" s="29"/>
      <c r="B26" s="8"/>
      <c r="C26" s="8"/>
      <c r="D26" s="26" t="s">
        <v>20</v>
      </c>
      <c r="E26" s="8"/>
      <c r="F26" s="34">
        <f>SUM(F24:F25)</f>
        <v>33</v>
      </c>
      <c r="G26" s="26" t="s">
        <v>29</v>
      </c>
      <c r="H26" s="8"/>
      <c r="I26" s="8"/>
      <c r="J26" s="26" t="s">
        <v>20</v>
      </c>
      <c r="K26" s="68">
        <v>12</v>
      </c>
      <c r="L26" s="26" t="s">
        <v>29</v>
      </c>
      <c r="M26" s="31"/>
    </row>
    <row r="27" spans="1:13" s="13" customFormat="1" ht="18.75" customHeight="1" thickTop="1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13" s="13" customFormat="1" ht="18.75" customHeight="1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sheetProtection/>
  <mergeCells count="11"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8"/>
  <sheetViews>
    <sheetView view="pageBreakPreview" zoomScale="130" zoomScaleSheetLayoutView="130" zoomScalePageLayoutView="0" workbookViewId="0" topLeftCell="A1">
      <selection activeCell="I20" sqref="I20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2" width="10.00390625" style="14" customWidth="1"/>
    <col min="13" max="16384" width="9.140625" style="14" customWidth="1"/>
  </cols>
  <sheetData>
    <row r="1" spans="1:13" s="1" customFormat="1" ht="18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1" customFormat="1" ht="18.75" customHeight="1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" customFormat="1" ht="18.75" customHeight="1">
      <c r="A3" s="2"/>
      <c r="B3" s="3"/>
      <c r="C3" s="4" t="s">
        <v>1</v>
      </c>
      <c r="D3" s="112" t="s">
        <v>367</v>
      </c>
      <c r="E3" s="112"/>
      <c r="F3" s="5" t="s">
        <v>2</v>
      </c>
      <c r="G3" s="112" t="s">
        <v>53</v>
      </c>
      <c r="H3" s="112"/>
      <c r="I3" s="112"/>
      <c r="J3" s="4" t="s">
        <v>3</v>
      </c>
      <c r="K3" s="113" t="s">
        <v>72</v>
      </c>
      <c r="L3" s="113"/>
      <c r="M3" s="121"/>
    </row>
    <row r="4" spans="1:55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60</v>
      </c>
      <c r="M4" s="12" t="s">
        <v>61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60</v>
      </c>
      <c r="L5" s="16" t="s">
        <v>61</v>
      </c>
      <c r="M5" s="19" t="s">
        <v>62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>
      <c r="A7" s="24"/>
      <c r="B7" s="102" t="s">
        <v>64</v>
      </c>
      <c r="C7" s="45" t="s">
        <v>131</v>
      </c>
      <c r="D7" s="42" t="s">
        <v>185</v>
      </c>
      <c r="E7" s="83" t="s">
        <v>330</v>
      </c>
      <c r="F7" s="79" t="s">
        <v>310</v>
      </c>
      <c r="G7" s="105" t="s">
        <v>63</v>
      </c>
      <c r="H7" s="79" t="s">
        <v>185</v>
      </c>
      <c r="I7" s="42"/>
      <c r="J7" s="42"/>
      <c r="K7" s="46"/>
      <c r="L7" s="46"/>
      <c r="M7" s="6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>
      <c r="A8" s="9" t="s">
        <v>15</v>
      </c>
      <c r="B8" s="103"/>
      <c r="C8" s="48"/>
      <c r="D8" s="49"/>
      <c r="E8" s="81"/>
      <c r="F8" s="80"/>
      <c r="G8" s="106"/>
      <c r="H8" s="80"/>
      <c r="I8" s="43"/>
      <c r="J8" s="43"/>
      <c r="K8" s="49"/>
      <c r="L8" s="49"/>
      <c r="M8" s="6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>
      <c r="A9" s="15"/>
      <c r="B9" s="103"/>
      <c r="C9" s="51">
        <v>4208</v>
      </c>
      <c r="D9" s="52" t="s">
        <v>93</v>
      </c>
      <c r="E9" s="87">
        <v>4208</v>
      </c>
      <c r="F9" s="82"/>
      <c r="G9" s="106"/>
      <c r="H9" s="89" t="s">
        <v>93</v>
      </c>
      <c r="I9" s="44"/>
      <c r="J9" s="44"/>
      <c r="K9" s="51"/>
      <c r="L9" s="52"/>
      <c r="M9" s="5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>
      <c r="A10" s="22"/>
      <c r="B10" s="103"/>
      <c r="C10" s="42" t="s">
        <v>161</v>
      </c>
      <c r="D10" s="42" t="s">
        <v>308</v>
      </c>
      <c r="E10" s="42" t="s">
        <v>194</v>
      </c>
      <c r="F10" s="42"/>
      <c r="G10" s="106"/>
      <c r="H10" s="42" t="s">
        <v>101</v>
      </c>
      <c r="I10" s="42" t="s">
        <v>314</v>
      </c>
      <c r="J10" s="42" t="s">
        <v>310</v>
      </c>
      <c r="K10" s="71" t="s">
        <v>233</v>
      </c>
      <c r="L10" s="46"/>
      <c r="M10" s="6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>
      <c r="A11" s="9" t="s">
        <v>16</v>
      </c>
      <c r="B11" s="103"/>
      <c r="C11" s="43"/>
      <c r="D11" s="43"/>
      <c r="E11" s="50"/>
      <c r="F11" s="43"/>
      <c r="G11" s="106"/>
      <c r="H11" s="43" t="s">
        <v>232</v>
      </c>
      <c r="I11" s="43"/>
      <c r="J11" s="43"/>
      <c r="K11" s="49"/>
      <c r="L11" s="49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>
      <c r="A12" s="15"/>
      <c r="B12" s="103"/>
      <c r="C12" s="44" t="s">
        <v>151</v>
      </c>
      <c r="D12" s="44"/>
      <c r="E12" s="44" t="s">
        <v>109</v>
      </c>
      <c r="F12" s="44"/>
      <c r="G12" s="106"/>
      <c r="H12" s="43" t="s">
        <v>154</v>
      </c>
      <c r="I12" s="43" t="s">
        <v>153</v>
      </c>
      <c r="J12" s="44"/>
      <c r="K12" s="43" t="s">
        <v>154</v>
      </c>
      <c r="L12" s="52"/>
      <c r="M12" s="5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>
      <c r="A13" s="22"/>
      <c r="B13" s="103"/>
      <c r="C13" s="42" t="s">
        <v>102</v>
      </c>
      <c r="D13" s="71" t="s">
        <v>201</v>
      </c>
      <c r="E13" s="42" t="s">
        <v>103</v>
      </c>
      <c r="F13" s="71" t="s">
        <v>201</v>
      </c>
      <c r="G13" s="107"/>
      <c r="H13" s="114" t="s">
        <v>26</v>
      </c>
      <c r="I13" s="115"/>
      <c r="J13" s="45" t="s">
        <v>117</v>
      </c>
      <c r="K13" s="71" t="s">
        <v>194</v>
      </c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>
      <c r="A14" s="9" t="s">
        <v>17</v>
      </c>
      <c r="B14" s="103"/>
      <c r="C14" s="49"/>
      <c r="D14" s="49"/>
      <c r="E14" s="49"/>
      <c r="F14" s="49"/>
      <c r="G14" s="107"/>
      <c r="H14" s="97" t="s">
        <v>280</v>
      </c>
      <c r="I14" s="98"/>
      <c r="J14" s="48"/>
      <c r="K14" s="49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>
      <c r="A15" s="15"/>
      <c r="B15" s="103"/>
      <c r="C15" s="52">
        <v>613</v>
      </c>
      <c r="D15" s="52" t="s">
        <v>128</v>
      </c>
      <c r="E15" s="52">
        <v>613</v>
      </c>
      <c r="F15" s="52" t="s">
        <v>128</v>
      </c>
      <c r="G15" s="107"/>
      <c r="H15" s="56" t="s">
        <v>285</v>
      </c>
      <c r="I15" s="57" t="s">
        <v>166</v>
      </c>
      <c r="J15" s="51">
        <v>614</v>
      </c>
      <c r="K15" s="52" t="s">
        <v>88</v>
      </c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>
      <c r="A16" s="22"/>
      <c r="B16" s="103"/>
      <c r="C16" s="42" t="s">
        <v>102</v>
      </c>
      <c r="D16" s="71" t="s">
        <v>201</v>
      </c>
      <c r="E16" s="79" t="s">
        <v>103</v>
      </c>
      <c r="F16" s="91" t="s">
        <v>201</v>
      </c>
      <c r="G16" s="106"/>
      <c r="H16" s="42"/>
      <c r="I16" s="79" t="s">
        <v>161</v>
      </c>
      <c r="J16" s="79" t="s">
        <v>308</v>
      </c>
      <c r="K16" s="79" t="s">
        <v>230</v>
      </c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>
      <c r="A17" s="9" t="s">
        <v>18</v>
      </c>
      <c r="B17" s="103"/>
      <c r="C17" s="49"/>
      <c r="D17" s="49"/>
      <c r="E17" s="84"/>
      <c r="F17" s="84"/>
      <c r="G17" s="106"/>
      <c r="H17" s="43"/>
      <c r="I17" s="80"/>
      <c r="J17" s="80"/>
      <c r="K17" s="81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>
      <c r="A18" s="15"/>
      <c r="B18" s="103"/>
      <c r="C18" s="52">
        <v>4101</v>
      </c>
      <c r="D18" s="52" t="s">
        <v>92</v>
      </c>
      <c r="E18" s="89">
        <v>4101</v>
      </c>
      <c r="F18" s="89" t="s">
        <v>92</v>
      </c>
      <c r="G18" s="106"/>
      <c r="H18" s="58"/>
      <c r="I18" s="82" t="s">
        <v>151</v>
      </c>
      <c r="J18" s="82"/>
      <c r="K18" s="82" t="s">
        <v>181</v>
      </c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>
      <c r="A19" s="22"/>
      <c r="B19" s="103"/>
      <c r="C19" s="45" t="s">
        <v>115</v>
      </c>
      <c r="D19" s="86" t="s">
        <v>117</v>
      </c>
      <c r="E19" s="83" t="s">
        <v>225</v>
      </c>
      <c r="F19" s="42" t="s">
        <v>155</v>
      </c>
      <c r="G19" s="106"/>
      <c r="H19" s="42" t="s">
        <v>225</v>
      </c>
      <c r="I19" s="79" t="s">
        <v>103</v>
      </c>
      <c r="J19" s="91" t="s">
        <v>225</v>
      </c>
      <c r="K19" s="46"/>
      <c r="L19" s="46"/>
      <c r="M19" s="6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>
      <c r="A20" s="9" t="s">
        <v>19</v>
      </c>
      <c r="B20" s="103"/>
      <c r="C20" s="49" t="s">
        <v>234</v>
      </c>
      <c r="D20" s="93"/>
      <c r="E20" s="84"/>
      <c r="F20" s="43"/>
      <c r="G20" s="106"/>
      <c r="H20" s="43"/>
      <c r="I20" s="84"/>
      <c r="J20" s="84"/>
      <c r="K20" s="49"/>
      <c r="L20" s="49"/>
      <c r="M20" s="6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>
      <c r="A21" s="15"/>
      <c r="B21" s="104"/>
      <c r="C21" s="51" t="s">
        <v>146</v>
      </c>
      <c r="D21" s="87">
        <v>4204</v>
      </c>
      <c r="E21" s="84" t="s">
        <v>146</v>
      </c>
      <c r="F21" s="52">
        <v>4204</v>
      </c>
      <c r="G21" s="108"/>
      <c r="H21" s="52" t="s">
        <v>146</v>
      </c>
      <c r="I21" s="89">
        <v>4204</v>
      </c>
      <c r="J21" s="89" t="s">
        <v>146</v>
      </c>
      <c r="K21" s="52"/>
      <c r="L21" s="52"/>
      <c r="M21" s="5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13" s="13" customFormat="1" ht="18.75" customHeight="1">
      <c r="A22" s="109" t="s">
        <v>336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s="13" customFormat="1" ht="18.75" customHeight="1">
      <c r="A23" s="99" t="s">
        <v>345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ht="18.75" customHeight="1">
      <c r="A24" s="25"/>
      <c r="B24" s="26" t="s">
        <v>28</v>
      </c>
      <c r="C24" s="8"/>
      <c r="D24" s="26" t="s">
        <v>39</v>
      </c>
      <c r="E24" s="8"/>
      <c r="F24" s="33">
        <v>9</v>
      </c>
      <c r="G24" s="26" t="s">
        <v>29</v>
      </c>
      <c r="H24" s="26"/>
      <c r="I24" s="27" t="s">
        <v>30</v>
      </c>
      <c r="J24" s="26" t="s">
        <v>39</v>
      </c>
      <c r="K24" s="67">
        <v>3</v>
      </c>
      <c r="L24" s="26" t="s">
        <v>29</v>
      </c>
      <c r="M24" s="28"/>
    </row>
    <row r="25" spans="1:13" s="13" customFormat="1" ht="18.75" customHeight="1">
      <c r="A25" s="29"/>
      <c r="B25" s="8"/>
      <c r="C25" s="8"/>
      <c r="D25" s="26" t="s">
        <v>40</v>
      </c>
      <c r="E25" s="8"/>
      <c r="F25" s="35">
        <v>25</v>
      </c>
      <c r="G25" s="26" t="s">
        <v>29</v>
      </c>
      <c r="H25" s="8"/>
      <c r="I25" s="8"/>
      <c r="J25" s="26" t="s">
        <v>40</v>
      </c>
      <c r="K25" s="35">
        <v>9</v>
      </c>
      <c r="L25" s="26" t="s">
        <v>29</v>
      </c>
      <c r="M25" s="31"/>
    </row>
    <row r="26" spans="1:13" s="13" customFormat="1" ht="18.75" customHeight="1" thickBot="1">
      <c r="A26" s="29"/>
      <c r="B26" s="8"/>
      <c r="C26" s="8"/>
      <c r="D26" s="26" t="s">
        <v>20</v>
      </c>
      <c r="E26" s="8"/>
      <c r="F26" s="34">
        <f>SUM(F24:F25)</f>
        <v>34</v>
      </c>
      <c r="G26" s="26" t="s">
        <v>29</v>
      </c>
      <c r="H26" s="8"/>
      <c r="I26" s="8"/>
      <c r="J26" s="26" t="s">
        <v>20</v>
      </c>
      <c r="K26" s="68">
        <v>12</v>
      </c>
      <c r="L26" s="26" t="s">
        <v>29</v>
      </c>
      <c r="M26" s="31"/>
    </row>
    <row r="27" spans="1:13" s="13" customFormat="1" ht="18.75" customHeight="1" thickTop="1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13" s="13" customFormat="1" ht="18.75" customHeight="1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sheetProtection/>
  <mergeCells count="11"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8"/>
  <sheetViews>
    <sheetView view="pageBreakPreview" zoomScale="130" zoomScaleSheetLayoutView="130" zoomScalePageLayoutView="0" workbookViewId="0" topLeftCell="A2">
      <selection activeCell="I20" sqref="I20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2" width="10.00390625" style="14" customWidth="1"/>
    <col min="13" max="16384" width="9.140625" style="14" customWidth="1"/>
  </cols>
  <sheetData>
    <row r="1" spans="1:13" s="1" customFormat="1" ht="18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1" customFormat="1" ht="18.75" customHeight="1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" customFormat="1" ht="18.75" customHeight="1">
      <c r="A3" s="2"/>
      <c r="B3" s="3"/>
      <c r="C3" s="4" t="s">
        <v>1</v>
      </c>
      <c r="D3" s="112" t="s">
        <v>24</v>
      </c>
      <c r="E3" s="112"/>
      <c r="F3" s="5" t="s">
        <v>2</v>
      </c>
      <c r="G3" s="112" t="s">
        <v>57</v>
      </c>
      <c r="H3" s="112"/>
      <c r="I3" s="112"/>
      <c r="J3" s="4" t="s">
        <v>3</v>
      </c>
      <c r="K3" s="113" t="s">
        <v>301</v>
      </c>
      <c r="L3" s="113"/>
      <c r="M3" s="121"/>
    </row>
    <row r="4" spans="1:55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60</v>
      </c>
      <c r="M4" s="12" t="s">
        <v>61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60</v>
      </c>
      <c r="L5" s="16" t="s">
        <v>61</v>
      </c>
      <c r="M5" s="19" t="s">
        <v>62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>
      <c r="A7" s="24"/>
      <c r="B7" s="102" t="s">
        <v>64</v>
      </c>
      <c r="C7" s="45" t="s">
        <v>134</v>
      </c>
      <c r="D7" s="86" t="s">
        <v>331</v>
      </c>
      <c r="E7" s="79" t="s">
        <v>310</v>
      </c>
      <c r="F7" s="42" t="s">
        <v>303</v>
      </c>
      <c r="G7" s="105" t="s">
        <v>63</v>
      </c>
      <c r="H7" s="54" t="s">
        <v>134</v>
      </c>
      <c r="I7" s="54" t="s">
        <v>331</v>
      </c>
      <c r="J7" s="42" t="s">
        <v>310</v>
      </c>
      <c r="K7" s="42" t="s">
        <v>194</v>
      </c>
      <c r="L7" s="46"/>
      <c r="M7" s="6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>
      <c r="A8" s="9" t="s">
        <v>15</v>
      </c>
      <c r="B8" s="103"/>
      <c r="C8" s="45" t="s">
        <v>242</v>
      </c>
      <c r="D8" s="86"/>
      <c r="E8" s="80"/>
      <c r="F8" s="43"/>
      <c r="G8" s="106"/>
      <c r="H8" s="45" t="s">
        <v>243</v>
      </c>
      <c r="I8" s="45"/>
      <c r="J8" s="43"/>
      <c r="K8" s="43"/>
      <c r="L8" s="49"/>
      <c r="M8" s="6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>
      <c r="A9" s="15"/>
      <c r="B9" s="103"/>
      <c r="C9" s="51" t="s">
        <v>106</v>
      </c>
      <c r="D9" s="87">
        <v>4205</v>
      </c>
      <c r="E9" s="82"/>
      <c r="F9" s="45" t="s">
        <v>106</v>
      </c>
      <c r="G9" s="106"/>
      <c r="H9" s="51" t="s">
        <v>87</v>
      </c>
      <c r="I9" s="51">
        <v>4205</v>
      </c>
      <c r="J9" s="44"/>
      <c r="K9" s="45" t="s">
        <v>87</v>
      </c>
      <c r="L9" s="52"/>
      <c r="M9" s="5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>
      <c r="A10" s="22"/>
      <c r="B10" s="103"/>
      <c r="C10" s="45" t="s">
        <v>95</v>
      </c>
      <c r="D10" s="86" t="s">
        <v>335</v>
      </c>
      <c r="E10" s="79" t="s">
        <v>310</v>
      </c>
      <c r="F10" s="79"/>
      <c r="G10" s="106"/>
      <c r="H10" s="83"/>
      <c r="I10" s="79"/>
      <c r="J10" s="79" t="s">
        <v>193</v>
      </c>
      <c r="K10" s="46"/>
      <c r="L10" s="46"/>
      <c r="M10" s="6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>
      <c r="A11" s="9" t="s">
        <v>16</v>
      </c>
      <c r="B11" s="103"/>
      <c r="C11" s="75" t="s">
        <v>304</v>
      </c>
      <c r="D11" s="84"/>
      <c r="E11" s="81"/>
      <c r="F11" s="80"/>
      <c r="G11" s="106"/>
      <c r="H11" s="84"/>
      <c r="I11" s="81"/>
      <c r="J11" s="80"/>
      <c r="K11" s="49"/>
      <c r="L11" s="49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>
      <c r="A12" s="15"/>
      <c r="B12" s="103"/>
      <c r="C12" s="51" t="s">
        <v>158</v>
      </c>
      <c r="D12" s="87" t="s">
        <v>113</v>
      </c>
      <c r="E12" s="82"/>
      <c r="F12" s="86"/>
      <c r="G12" s="106"/>
      <c r="H12" s="87"/>
      <c r="I12" s="82"/>
      <c r="J12" s="86" t="s">
        <v>158</v>
      </c>
      <c r="K12" s="52"/>
      <c r="L12" s="52"/>
      <c r="M12" s="5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>
      <c r="A13" s="22"/>
      <c r="B13" s="103"/>
      <c r="C13" s="45" t="s">
        <v>335</v>
      </c>
      <c r="D13" s="45" t="s">
        <v>310</v>
      </c>
      <c r="E13" s="42"/>
      <c r="F13" s="42"/>
      <c r="G13" s="107"/>
      <c r="H13" s="114" t="s">
        <v>26</v>
      </c>
      <c r="I13" s="115"/>
      <c r="J13" s="46"/>
      <c r="K13" s="42" t="s">
        <v>185</v>
      </c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>
      <c r="A14" s="9" t="s">
        <v>17</v>
      </c>
      <c r="B14" s="103"/>
      <c r="C14" s="45"/>
      <c r="D14" s="49"/>
      <c r="E14" s="50"/>
      <c r="F14" s="43"/>
      <c r="G14" s="107"/>
      <c r="H14" s="97" t="s">
        <v>297</v>
      </c>
      <c r="I14" s="98"/>
      <c r="J14" s="49"/>
      <c r="K14" s="50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>
      <c r="A15" s="15"/>
      <c r="B15" s="103"/>
      <c r="C15" s="51" t="s">
        <v>113</v>
      </c>
      <c r="D15" s="51"/>
      <c r="E15" s="44"/>
      <c r="F15" s="45"/>
      <c r="G15" s="107"/>
      <c r="H15" s="56" t="s">
        <v>292</v>
      </c>
      <c r="I15" s="57" t="s">
        <v>305</v>
      </c>
      <c r="J15" s="51"/>
      <c r="K15" s="45" t="s">
        <v>84</v>
      </c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>
      <c r="A16" s="22"/>
      <c r="B16" s="103"/>
      <c r="C16" s="45" t="s">
        <v>134</v>
      </c>
      <c r="D16" s="45" t="s">
        <v>331</v>
      </c>
      <c r="E16" s="42" t="s">
        <v>310</v>
      </c>
      <c r="F16" s="42" t="s">
        <v>196</v>
      </c>
      <c r="G16" s="106"/>
      <c r="H16" s="45" t="s">
        <v>134</v>
      </c>
      <c r="I16" s="86" t="s">
        <v>331</v>
      </c>
      <c r="J16" s="79" t="s">
        <v>310</v>
      </c>
      <c r="K16" s="79" t="s">
        <v>193</v>
      </c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>
      <c r="A17" s="9" t="s">
        <v>18</v>
      </c>
      <c r="B17" s="103"/>
      <c r="C17" s="45" t="s">
        <v>244</v>
      </c>
      <c r="D17" s="45"/>
      <c r="E17" s="43"/>
      <c r="F17" s="43"/>
      <c r="G17" s="106"/>
      <c r="H17" s="45" t="s">
        <v>245</v>
      </c>
      <c r="I17" s="86"/>
      <c r="J17" s="80"/>
      <c r="K17" s="80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>
      <c r="A18" s="15"/>
      <c r="B18" s="103"/>
      <c r="C18" s="51" t="s">
        <v>89</v>
      </c>
      <c r="D18" s="51">
        <v>4205</v>
      </c>
      <c r="E18" s="44"/>
      <c r="F18" s="45" t="s">
        <v>89</v>
      </c>
      <c r="G18" s="106"/>
      <c r="H18" s="51" t="s">
        <v>158</v>
      </c>
      <c r="I18" s="87">
        <v>4205</v>
      </c>
      <c r="J18" s="82"/>
      <c r="K18" s="86" t="s">
        <v>158</v>
      </c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>
      <c r="A19" s="22"/>
      <c r="B19" s="103"/>
      <c r="C19" s="46"/>
      <c r="D19" s="86" t="s">
        <v>152</v>
      </c>
      <c r="E19" s="42" t="s">
        <v>308</v>
      </c>
      <c r="F19" s="42"/>
      <c r="G19" s="106"/>
      <c r="H19" s="42" t="s">
        <v>194</v>
      </c>
      <c r="I19" s="42"/>
      <c r="J19" s="47"/>
      <c r="K19" s="46"/>
      <c r="L19" s="46"/>
      <c r="M19" s="6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>
      <c r="A20" s="9" t="s">
        <v>19</v>
      </c>
      <c r="B20" s="103"/>
      <c r="C20" s="49"/>
      <c r="D20" s="86"/>
      <c r="E20" s="43"/>
      <c r="F20" s="43"/>
      <c r="G20" s="106"/>
      <c r="H20" s="43"/>
      <c r="I20" s="43"/>
      <c r="J20" s="50"/>
      <c r="K20" s="49"/>
      <c r="L20" s="49"/>
      <c r="M20" s="6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>
      <c r="A21" s="15"/>
      <c r="B21" s="104"/>
      <c r="C21" s="51"/>
      <c r="D21" s="87">
        <v>4208</v>
      </c>
      <c r="E21" s="44"/>
      <c r="F21" s="45"/>
      <c r="G21" s="108"/>
      <c r="H21" s="45" t="s">
        <v>109</v>
      </c>
      <c r="I21" s="44"/>
      <c r="J21" s="53"/>
      <c r="K21" s="52"/>
      <c r="L21" s="52"/>
      <c r="M21" s="5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13" s="13" customFormat="1" ht="18.75" customHeight="1">
      <c r="A22" s="109" t="s">
        <v>317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s="13" customFormat="1" ht="18.75" customHeight="1">
      <c r="A23" s="99" t="s">
        <v>351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ht="18.75" customHeight="1">
      <c r="A24" s="25"/>
      <c r="B24" s="26" t="s">
        <v>28</v>
      </c>
      <c r="C24" s="8"/>
      <c r="D24" s="26" t="s">
        <v>39</v>
      </c>
      <c r="E24" s="8"/>
      <c r="F24" s="33">
        <v>31</v>
      </c>
      <c r="G24" s="26" t="s">
        <v>29</v>
      </c>
      <c r="H24" s="26"/>
      <c r="I24" s="27" t="s">
        <v>30</v>
      </c>
      <c r="J24" s="26" t="s">
        <v>39</v>
      </c>
      <c r="K24" s="67">
        <v>11</v>
      </c>
      <c r="L24" s="26" t="s">
        <v>29</v>
      </c>
      <c r="M24" s="28"/>
    </row>
    <row r="25" spans="1:13" s="13" customFormat="1" ht="18.75" customHeight="1">
      <c r="A25" s="29"/>
      <c r="B25" s="8"/>
      <c r="C25" s="8"/>
      <c r="D25" s="26" t="s">
        <v>40</v>
      </c>
      <c r="E25" s="8"/>
      <c r="F25" s="35">
        <v>4</v>
      </c>
      <c r="G25" s="26" t="s">
        <v>29</v>
      </c>
      <c r="H25" s="8"/>
      <c r="I25" s="8"/>
      <c r="J25" s="26" t="s">
        <v>40</v>
      </c>
      <c r="K25" s="35">
        <v>1</v>
      </c>
      <c r="L25" s="26" t="s">
        <v>29</v>
      </c>
      <c r="M25" s="31"/>
    </row>
    <row r="26" spans="1:13" s="13" customFormat="1" ht="18.75" customHeight="1" thickBot="1">
      <c r="A26" s="29"/>
      <c r="B26" s="8"/>
      <c r="C26" s="8"/>
      <c r="D26" s="26" t="s">
        <v>20</v>
      </c>
      <c r="E26" s="8"/>
      <c r="F26" s="34">
        <f>SUM(F24:F25)</f>
        <v>35</v>
      </c>
      <c r="G26" s="26" t="s">
        <v>29</v>
      </c>
      <c r="H26" s="8"/>
      <c r="I26" s="8"/>
      <c r="J26" s="26" t="s">
        <v>20</v>
      </c>
      <c r="K26" s="68">
        <v>12</v>
      </c>
      <c r="L26" s="26" t="s">
        <v>29</v>
      </c>
      <c r="M26" s="31"/>
    </row>
    <row r="27" spans="1:13" s="13" customFormat="1" ht="18.75" customHeight="1" thickTop="1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13" s="13" customFormat="1" ht="18.75" customHeight="1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sheetProtection/>
  <mergeCells count="11"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8"/>
  <sheetViews>
    <sheetView view="pageBreakPreview" zoomScale="130" zoomScaleSheetLayoutView="130" zoomScalePageLayoutView="0" workbookViewId="0" topLeftCell="A2">
      <selection activeCell="I20" sqref="I20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2" width="10.00390625" style="14" customWidth="1"/>
    <col min="13" max="16384" width="9.140625" style="14" customWidth="1"/>
  </cols>
  <sheetData>
    <row r="1" spans="1:13" s="1" customFormat="1" ht="18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1" customFormat="1" ht="18.75" customHeight="1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" customFormat="1" ht="18.75" customHeight="1">
      <c r="A3" s="2"/>
      <c r="B3" s="3"/>
      <c r="C3" s="4" t="s">
        <v>1</v>
      </c>
      <c r="D3" s="112" t="s">
        <v>54</v>
      </c>
      <c r="E3" s="112"/>
      <c r="F3" s="5" t="s">
        <v>2</v>
      </c>
      <c r="G3" s="112" t="s">
        <v>55</v>
      </c>
      <c r="H3" s="112"/>
      <c r="I3" s="112"/>
      <c r="J3" s="4" t="s">
        <v>3</v>
      </c>
      <c r="K3" s="113" t="s">
        <v>301</v>
      </c>
      <c r="L3" s="113"/>
      <c r="M3" s="121"/>
    </row>
    <row r="4" spans="1:55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60</v>
      </c>
      <c r="M4" s="12" t="s">
        <v>61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60</v>
      </c>
      <c r="L5" s="16" t="s">
        <v>61</v>
      </c>
      <c r="M5" s="19" t="s">
        <v>62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>
      <c r="A7" s="24"/>
      <c r="B7" s="102" t="s">
        <v>64</v>
      </c>
      <c r="C7" s="45" t="s">
        <v>147</v>
      </c>
      <c r="D7" s="45" t="s">
        <v>321</v>
      </c>
      <c r="E7" s="79" t="s">
        <v>310</v>
      </c>
      <c r="F7" s="79" t="s">
        <v>185</v>
      </c>
      <c r="G7" s="105" t="s">
        <v>63</v>
      </c>
      <c r="H7" s="42"/>
      <c r="I7" s="42"/>
      <c r="J7" s="42"/>
      <c r="K7" s="46"/>
      <c r="L7" s="46"/>
      <c r="M7" s="6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>
      <c r="A8" s="9" t="s">
        <v>15</v>
      </c>
      <c r="B8" s="103"/>
      <c r="C8" s="45" t="s">
        <v>235</v>
      </c>
      <c r="D8" s="45"/>
      <c r="E8" s="80"/>
      <c r="F8" s="80"/>
      <c r="G8" s="106"/>
      <c r="H8" s="43"/>
      <c r="I8" s="43"/>
      <c r="J8" s="43"/>
      <c r="K8" s="49"/>
      <c r="L8" s="49"/>
      <c r="M8" s="6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>
      <c r="A9" s="15"/>
      <c r="B9" s="103"/>
      <c r="C9" s="51" t="s">
        <v>76</v>
      </c>
      <c r="D9" s="51" t="s">
        <v>94</v>
      </c>
      <c r="E9" s="82"/>
      <c r="F9" s="82" t="s">
        <v>76</v>
      </c>
      <c r="G9" s="106"/>
      <c r="H9" s="43"/>
      <c r="I9" s="44"/>
      <c r="J9" s="44"/>
      <c r="K9" s="51"/>
      <c r="L9" s="52"/>
      <c r="M9" s="5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>
      <c r="A10" s="22"/>
      <c r="B10" s="103"/>
      <c r="C10" s="42" t="s">
        <v>114</v>
      </c>
      <c r="D10" s="79" t="s">
        <v>346</v>
      </c>
      <c r="E10" s="79" t="s">
        <v>310</v>
      </c>
      <c r="F10" s="79"/>
      <c r="G10" s="106"/>
      <c r="H10" s="79"/>
      <c r="I10" s="79"/>
      <c r="J10" s="79" t="s">
        <v>201</v>
      </c>
      <c r="K10" s="46"/>
      <c r="L10" s="46"/>
      <c r="M10" s="6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>
      <c r="A11" s="9" t="s">
        <v>16</v>
      </c>
      <c r="B11" s="103"/>
      <c r="C11" s="43" t="s">
        <v>200</v>
      </c>
      <c r="D11" s="86"/>
      <c r="E11" s="80"/>
      <c r="F11" s="80"/>
      <c r="G11" s="106"/>
      <c r="H11" s="86"/>
      <c r="I11" s="80"/>
      <c r="J11" s="80"/>
      <c r="K11" s="49"/>
      <c r="L11" s="49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>
      <c r="A12" s="15"/>
      <c r="B12" s="103"/>
      <c r="C12" s="44" t="s">
        <v>92</v>
      </c>
      <c r="D12" s="82" t="s">
        <v>156</v>
      </c>
      <c r="E12" s="82"/>
      <c r="F12" s="82"/>
      <c r="G12" s="106"/>
      <c r="H12" s="82"/>
      <c r="I12" s="82"/>
      <c r="J12" s="82" t="s">
        <v>92</v>
      </c>
      <c r="K12" s="52"/>
      <c r="L12" s="52"/>
      <c r="M12" s="5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>
      <c r="A13" s="22"/>
      <c r="B13" s="103"/>
      <c r="C13" s="42" t="s">
        <v>327</v>
      </c>
      <c r="D13" s="42" t="s">
        <v>310</v>
      </c>
      <c r="E13" s="42"/>
      <c r="F13" s="42"/>
      <c r="G13" s="107"/>
      <c r="H13" s="114" t="s">
        <v>26</v>
      </c>
      <c r="I13" s="115"/>
      <c r="J13" s="42"/>
      <c r="K13" s="42" t="s">
        <v>194</v>
      </c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>
      <c r="A14" s="9" t="s">
        <v>17</v>
      </c>
      <c r="B14" s="103"/>
      <c r="C14" s="43"/>
      <c r="D14" s="45"/>
      <c r="E14" s="43"/>
      <c r="F14" s="43"/>
      <c r="G14" s="107"/>
      <c r="H14" s="97" t="s">
        <v>302</v>
      </c>
      <c r="I14" s="98"/>
      <c r="J14" s="45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>
      <c r="A15" s="15"/>
      <c r="B15" s="103"/>
      <c r="C15" s="44" t="s">
        <v>74</v>
      </c>
      <c r="D15" s="44"/>
      <c r="E15" s="44"/>
      <c r="F15" s="44"/>
      <c r="G15" s="107"/>
      <c r="H15" s="56" t="s">
        <v>267</v>
      </c>
      <c r="I15" s="57" t="s">
        <v>182</v>
      </c>
      <c r="J15" s="44"/>
      <c r="K15" s="44" t="s">
        <v>109</v>
      </c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>
      <c r="A16" s="22"/>
      <c r="B16" s="103"/>
      <c r="C16" s="42" t="s">
        <v>129</v>
      </c>
      <c r="D16" s="42" t="s">
        <v>327</v>
      </c>
      <c r="E16" s="42" t="s">
        <v>310</v>
      </c>
      <c r="F16" s="42"/>
      <c r="G16" s="106"/>
      <c r="H16" s="42"/>
      <c r="I16" s="42"/>
      <c r="J16" s="42" t="s">
        <v>184</v>
      </c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>
      <c r="A17" s="9" t="s">
        <v>18</v>
      </c>
      <c r="B17" s="103"/>
      <c r="C17" s="43" t="s">
        <v>236</v>
      </c>
      <c r="D17" s="45"/>
      <c r="E17" s="43"/>
      <c r="F17" s="43"/>
      <c r="G17" s="106"/>
      <c r="H17" s="45"/>
      <c r="I17" s="43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>
      <c r="A18" s="15"/>
      <c r="B18" s="103"/>
      <c r="C18" s="44" t="s">
        <v>177</v>
      </c>
      <c r="D18" s="44" t="s">
        <v>79</v>
      </c>
      <c r="E18" s="44"/>
      <c r="F18" s="44"/>
      <c r="G18" s="106"/>
      <c r="H18" s="44"/>
      <c r="I18" s="44"/>
      <c r="J18" s="44" t="s">
        <v>177</v>
      </c>
      <c r="K18" s="43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>
      <c r="A19" s="22"/>
      <c r="B19" s="103"/>
      <c r="C19" s="42" t="s">
        <v>129</v>
      </c>
      <c r="D19" s="42" t="s">
        <v>129</v>
      </c>
      <c r="E19" s="42" t="s">
        <v>327</v>
      </c>
      <c r="F19" s="42" t="s">
        <v>310</v>
      </c>
      <c r="G19" s="106"/>
      <c r="H19" s="79"/>
      <c r="I19" s="79"/>
      <c r="J19" s="79"/>
      <c r="K19" s="79" t="s">
        <v>201</v>
      </c>
      <c r="L19" s="46"/>
      <c r="M19" s="6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>
      <c r="A20" s="9" t="s">
        <v>19</v>
      </c>
      <c r="B20" s="103"/>
      <c r="C20" s="43" t="s">
        <v>237</v>
      </c>
      <c r="D20" s="43" t="s">
        <v>238</v>
      </c>
      <c r="E20" s="45"/>
      <c r="F20" s="43"/>
      <c r="G20" s="106"/>
      <c r="H20" s="80"/>
      <c r="I20" s="86"/>
      <c r="J20" s="80"/>
      <c r="K20" s="80"/>
      <c r="L20" s="49"/>
      <c r="M20" s="6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>
      <c r="A21" s="15"/>
      <c r="B21" s="104"/>
      <c r="C21" s="44" t="s">
        <v>109</v>
      </c>
      <c r="D21" s="44" t="s">
        <v>92</v>
      </c>
      <c r="E21" s="44" t="s">
        <v>74</v>
      </c>
      <c r="F21" s="44"/>
      <c r="G21" s="108"/>
      <c r="H21" s="82"/>
      <c r="I21" s="82"/>
      <c r="J21" s="82"/>
      <c r="K21" s="82" t="s">
        <v>92</v>
      </c>
      <c r="L21" s="52"/>
      <c r="M21" s="5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13" s="13" customFormat="1" ht="18.75" customHeight="1">
      <c r="A22" s="109" t="s">
        <v>347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s="13" customFormat="1" ht="18.75" customHeight="1">
      <c r="A23" s="99" t="s">
        <v>348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ht="18.75" customHeight="1">
      <c r="A24" s="25"/>
      <c r="B24" s="26" t="s">
        <v>28</v>
      </c>
      <c r="C24" s="8"/>
      <c r="D24" s="26" t="s">
        <v>39</v>
      </c>
      <c r="E24" s="8"/>
      <c r="F24" s="33">
        <v>6</v>
      </c>
      <c r="G24" s="26" t="s">
        <v>29</v>
      </c>
      <c r="H24" s="26"/>
      <c r="I24" s="27" t="s">
        <v>30</v>
      </c>
      <c r="J24" s="26" t="s">
        <v>39</v>
      </c>
      <c r="K24" s="67">
        <v>2</v>
      </c>
      <c r="L24" s="26" t="s">
        <v>29</v>
      </c>
      <c r="M24" s="28"/>
    </row>
    <row r="25" spans="1:13" s="13" customFormat="1" ht="18.75" customHeight="1">
      <c r="A25" s="29"/>
      <c r="B25" s="8"/>
      <c r="C25" s="8"/>
      <c r="D25" s="26" t="s">
        <v>40</v>
      </c>
      <c r="E25" s="8"/>
      <c r="F25" s="35">
        <v>28</v>
      </c>
      <c r="G25" s="26" t="s">
        <v>29</v>
      </c>
      <c r="H25" s="8"/>
      <c r="I25" s="8"/>
      <c r="J25" s="26" t="s">
        <v>40</v>
      </c>
      <c r="K25" s="35">
        <v>10</v>
      </c>
      <c r="L25" s="26" t="s">
        <v>29</v>
      </c>
      <c r="M25" s="31"/>
    </row>
    <row r="26" spans="1:13" s="13" customFormat="1" ht="18.75" customHeight="1" thickBot="1">
      <c r="A26" s="29"/>
      <c r="B26" s="8"/>
      <c r="C26" s="8"/>
      <c r="D26" s="26" t="s">
        <v>20</v>
      </c>
      <c r="E26" s="8"/>
      <c r="F26" s="34">
        <f>SUM(F24:F25)</f>
        <v>34</v>
      </c>
      <c r="G26" s="26" t="s">
        <v>29</v>
      </c>
      <c r="H26" s="8"/>
      <c r="I26" s="8"/>
      <c r="J26" s="26" t="s">
        <v>20</v>
      </c>
      <c r="K26" s="68">
        <f>SUM(K24:K25)</f>
        <v>12</v>
      </c>
      <c r="L26" s="26" t="s">
        <v>29</v>
      </c>
      <c r="M26" s="31"/>
    </row>
    <row r="27" spans="1:13" s="13" customFormat="1" ht="18.75" customHeight="1" thickTop="1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13" s="13" customFormat="1" ht="18.75" customHeight="1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sheetProtection/>
  <mergeCells count="11"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8"/>
  <sheetViews>
    <sheetView view="pageBreakPreview" zoomScale="130" zoomScaleSheetLayoutView="130" zoomScalePageLayoutView="0" workbookViewId="0" topLeftCell="A2">
      <selection activeCell="I20" sqref="I20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2" width="10.00390625" style="14" customWidth="1"/>
    <col min="13" max="16384" width="9.140625" style="14" customWidth="1"/>
  </cols>
  <sheetData>
    <row r="1" spans="1:13" s="1" customFormat="1" ht="18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1" customFormat="1" ht="18.75" customHeight="1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" customFormat="1" ht="18.75" customHeight="1">
      <c r="A3" s="2"/>
      <c r="B3" s="3"/>
      <c r="C3" s="4" t="s">
        <v>1</v>
      </c>
      <c r="D3" s="112" t="s">
        <v>58</v>
      </c>
      <c r="E3" s="112"/>
      <c r="F3" s="5" t="s">
        <v>2</v>
      </c>
      <c r="G3" s="112" t="s">
        <v>32</v>
      </c>
      <c r="H3" s="112"/>
      <c r="I3" s="112"/>
      <c r="J3" s="4" t="s">
        <v>3</v>
      </c>
      <c r="K3" s="113" t="s">
        <v>301</v>
      </c>
      <c r="L3" s="113"/>
      <c r="M3" s="121"/>
    </row>
    <row r="4" spans="1:55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60</v>
      </c>
      <c r="M4" s="12" t="s">
        <v>61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60</v>
      </c>
      <c r="L5" s="16" t="s">
        <v>61</v>
      </c>
      <c r="M5" s="19" t="s">
        <v>62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>
      <c r="A7" s="24"/>
      <c r="B7" s="102" t="s">
        <v>64</v>
      </c>
      <c r="C7" s="45" t="s">
        <v>119</v>
      </c>
      <c r="D7" s="86" t="s">
        <v>323</v>
      </c>
      <c r="E7" s="79" t="s">
        <v>310</v>
      </c>
      <c r="F7" s="79" t="s">
        <v>188</v>
      </c>
      <c r="G7" s="105" t="s">
        <v>63</v>
      </c>
      <c r="H7" s="42"/>
      <c r="I7" s="42"/>
      <c r="J7" s="42"/>
      <c r="K7" s="46"/>
      <c r="L7" s="46"/>
      <c r="M7" s="6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>
      <c r="A8" s="9" t="s">
        <v>15</v>
      </c>
      <c r="B8" s="103"/>
      <c r="C8" s="45" t="s">
        <v>246</v>
      </c>
      <c r="D8" s="84"/>
      <c r="E8" s="81"/>
      <c r="F8" s="80"/>
      <c r="G8" s="106"/>
      <c r="H8" s="43"/>
      <c r="I8" s="43"/>
      <c r="J8" s="43"/>
      <c r="K8" s="49"/>
      <c r="L8" s="49"/>
      <c r="M8" s="6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>
      <c r="A9" s="15"/>
      <c r="B9" s="103"/>
      <c r="C9" s="51" t="s">
        <v>159</v>
      </c>
      <c r="D9" s="87">
        <v>4111</v>
      </c>
      <c r="E9" s="82"/>
      <c r="F9" s="82" t="s">
        <v>159</v>
      </c>
      <c r="G9" s="106"/>
      <c r="H9" s="43"/>
      <c r="I9" s="44"/>
      <c r="J9" s="44"/>
      <c r="K9" s="51"/>
      <c r="L9" s="52"/>
      <c r="M9" s="5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>
      <c r="A10" s="22"/>
      <c r="B10" s="103"/>
      <c r="C10" s="42" t="s">
        <v>114</v>
      </c>
      <c r="D10" s="42" t="s">
        <v>346</v>
      </c>
      <c r="E10" s="42" t="s">
        <v>310</v>
      </c>
      <c r="F10" s="42"/>
      <c r="G10" s="106"/>
      <c r="H10" s="42"/>
      <c r="I10" s="42"/>
      <c r="J10" s="42" t="s">
        <v>194</v>
      </c>
      <c r="K10" s="46"/>
      <c r="L10" s="46"/>
      <c r="M10" s="6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>
      <c r="A11" s="9" t="s">
        <v>16</v>
      </c>
      <c r="B11" s="103"/>
      <c r="C11" s="43" t="s">
        <v>240</v>
      </c>
      <c r="D11" s="49"/>
      <c r="E11" s="50"/>
      <c r="F11" s="43"/>
      <c r="G11" s="106"/>
      <c r="H11" s="49"/>
      <c r="I11" s="50"/>
      <c r="J11" s="43"/>
      <c r="K11" s="49"/>
      <c r="L11" s="49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>
      <c r="A12" s="15"/>
      <c r="B12" s="103"/>
      <c r="C12" s="44" t="s">
        <v>116</v>
      </c>
      <c r="D12" s="44" t="s">
        <v>160</v>
      </c>
      <c r="E12" s="44"/>
      <c r="F12" s="44"/>
      <c r="G12" s="106"/>
      <c r="H12" s="44"/>
      <c r="I12" s="44"/>
      <c r="J12" s="44" t="s">
        <v>116</v>
      </c>
      <c r="K12" s="52"/>
      <c r="L12" s="52"/>
      <c r="M12" s="5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>
      <c r="A13" s="22"/>
      <c r="B13" s="103"/>
      <c r="C13" s="46"/>
      <c r="D13" s="46"/>
      <c r="E13" s="47"/>
      <c r="F13" s="42"/>
      <c r="G13" s="107"/>
      <c r="H13" s="114" t="s">
        <v>26</v>
      </c>
      <c r="I13" s="115"/>
      <c r="J13" s="42" t="s">
        <v>352</v>
      </c>
      <c r="K13" s="42" t="s">
        <v>184</v>
      </c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>
      <c r="A14" s="9" t="s">
        <v>17</v>
      </c>
      <c r="B14" s="103"/>
      <c r="C14" s="49"/>
      <c r="D14" s="49"/>
      <c r="E14" s="50"/>
      <c r="F14" s="43"/>
      <c r="G14" s="107"/>
      <c r="H14" s="97" t="s">
        <v>281</v>
      </c>
      <c r="I14" s="98"/>
      <c r="J14" s="55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>
      <c r="A15" s="15"/>
      <c r="B15" s="103"/>
      <c r="C15" s="52"/>
      <c r="D15" s="52"/>
      <c r="E15" s="53"/>
      <c r="F15" s="44"/>
      <c r="G15" s="107"/>
      <c r="H15" s="56" t="s">
        <v>267</v>
      </c>
      <c r="I15" s="57" t="s">
        <v>178</v>
      </c>
      <c r="J15" s="43" t="s">
        <v>90</v>
      </c>
      <c r="K15" s="43" t="s">
        <v>166</v>
      </c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>
      <c r="A16" s="22"/>
      <c r="B16" s="103"/>
      <c r="C16" s="45" t="s">
        <v>119</v>
      </c>
      <c r="D16" s="86" t="s">
        <v>323</v>
      </c>
      <c r="E16" s="79" t="s">
        <v>310</v>
      </c>
      <c r="F16" s="79" t="s">
        <v>214</v>
      </c>
      <c r="G16" s="106"/>
      <c r="H16" s="42"/>
      <c r="I16" s="45" t="s">
        <v>161</v>
      </c>
      <c r="J16" s="42" t="s">
        <v>308</v>
      </c>
      <c r="K16" s="42" t="s">
        <v>184</v>
      </c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>
      <c r="A17" s="9" t="s">
        <v>18</v>
      </c>
      <c r="B17" s="103"/>
      <c r="C17" s="45" t="s">
        <v>247</v>
      </c>
      <c r="D17" s="84"/>
      <c r="E17" s="81"/>
      <c r="F17" s="80"/>
      <c r="G17" s="106"/>
      <c r="H17" s="43"/>
      <c r="I17" s="49"/>
      <c r="J17" s="50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>
      <c r="A18" s="15"/>
      <c r="B18" s="103"/>
      <c r="C18" s="51" t="s">
        <v>130</v>
      </c>
      <c r="D18" s="87">
        <v>4111</v>
      </c>
      <c r="E18" s="82"/>
      <c r="F18" s="82" t="s">
        <v>130</v>
      </c>
      <c r="G18" s="106"/>
      <c r="H18" s="58"/>
      <c r="I18" s="51">
        <v>4101</v>
      </c>
      <c r="J18" s="44"/>
      <c r="K18" s="44" t="s">
        <v>167</v>
      </c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>
      <c r="A19" s="22"/>
      <c r="B19" s="103"/>
      <c r="C19" s="42" t="s">
        <v>114</v>
      </c>
      <c r="D19" s="79" t="s">
        <v>346</v>
      </c>
      <c r="E19" s="79" t="s">
        <v>310</v>
      </c>
      <c r="F19" s="79"/>
      <c r="G19" s="106"/>
      <c r="H19" s="79"/>
      <c r="I19" s="79"/>
      <c r="J19" s="79" t="s">
        <v>201</v>
      </c>
      <c r="K19" s="78" t="s">
        <v>353</v>
      </c>
      <c r="L19" s="46"/>
      <c r="M19" s="6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>
      <c r="A20" s="9" t="s">
        <v>19</v>
      </c>
      <c r="B20" s="103"/>
      <c r="C20" s="43" t="s">
        <v>248</v>
      </c>
      <c r="D20" s="84"/>
      <c r="E20" s="81"/>
      <c r="F20" s="80"/>
      <c r="G20" s="106"/>
      <c r="H20" s="84"/>
      <c r="I20" s="81"/>
      <c r="J20" s="80"/>
      <c r="K20" s="49" t="s">
        <v>249</v>
      </c>
      <c r="L20" s="49"/>
      <c r="M20" s="6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>
      <c r="A21" s="15"/>
      <c r="B21" s="104"/>
      <c r="C21" s="44" t="s">
        <v>128</v>
      </c>
      <c r="D21" s="82" t="s">
        <v>160</v>
      </c>
      <c r="E21" s="82"/>
      <c r="F21" s="82"/>
      <c r="G21" s="108"/>
      <c r="H21" s="82"/>
      <c r="I21" s="82"/>
      <c r="J21" s="82" t="s">
        <v>128</v>
      </c>
      <c r="K21" s="52" t="s">
        <v>166</v>
      </c>
      <c r="L21" s="52"/>
      <c r="M21" s="5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13" s="13" customFormat="1" ht="18.75" customHeight="1">
      <c r="A22" s="109" t="s">
        <v>354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s="13" customFormat="1" ht="18.75" customHeight="1">
      <c r="A23" s="99" t="s">
        <v>355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ht="18.75" customHeight="1">
      <c r="A24" s="25"/>
      <c r="B24" s="26" t="s">
        <v>28</v>
      </c>
      <c r="C24" s="8"/>
      <c r="D24" s="26" t="s">
        <v>39</v>
      </c>
      <c r="E24" s="8"/>
      <c r="F24" s="33">
        <v>0</v>
      </c>
      <c r="G24" s="26" t="s">
        <v>29</v>
      </c>
      <c r="H24" s="26"/>
      <c r="I24" s="27" t="s">
        <v>30</v>
      </c>
      <c r="J24" s="26" t="s">
        <v>39</v>
      </c>
      <c r="K24" s="67">
        <v>0</v>
      </c>
      <c r="L24" s="26" t="s">
        <v>29</v>
      </c>
      <c r="M24" s="28"/>
    </row>
    <row r="25" spans="1:13" s="13" customFormat="1" ht="18.75" customHeight="1">
      <c r="A25" s="29"/>
      <c r="B25" s="8"/>
      <c r="C25" s="8"/>
      <c r="D25" s="26" t="s">
        <v>40</v>
      </c>
      <c r="E25" s="8"/>
      <c r="F25" s="35">
        <v>30</v>
      </c>
      <c r="G25" s="26" t="s">
        <v>29</v>
      </c>
      <c r="H25" s="8"/>
      <c r="I25" s="8"/>
      <c r="J25" s="26" t="s">
        <v>40</v>
      </c>
      <c r="K25" s="35">
        <v>12</v>
      </c>
      <c r="L25" s="26" t="s">
        <v>29</v>
      </c>
      <c r="M25" s="31"/>
    </row>
    <row r="26" spans="1:13" s="13" customFormat="1" ht="18.75" customHeight="1" thickBot="1">
      <c r="A26" s="29"/>
      <c r="B26" s="8"/>
      <c r="C26" s="8"/>
      <c r="D26" s="26" t="s">
        <v>20</v>
      </c>
      <c r="E26" s="8"/>
      <c r="F26" s="34">
        <f>SUM(F24:F25)</f>
        <v>30</v>
      </c>
      <c r="G26" s="26" t="s">
        <v>29</v>
      </c>
      <c r="H26" s="8"/>
      <c r="I26" s="8"/>
      <c r="J26" s="26" t="s">
        <v>20</v>
      </c>
      <c r="K26" s="68">
        <f>SUM(K24:K25)</f>
        <v>12</v>
      </c>
      <c r="L26" s="26" t="s">
        <v>29</v>
      </c>
      <c r="M26" s="31"/>
    </row>
    <row r="27" spans="1:13" s="13" customFormat="1" ht="18.75" customHeight="1" thickTop="1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13" s="13" customFormat="1" ht="18.75" customHeight="1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sheetProtection/>
  <mergeCells count="11"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8"/>
  <sheetViews>
    <sheetView view="pageBreakPreview" zoomScale="130" zoomScaleSheetLayoutView="130" zoomScalePageLayoutView="0" workbookViewId="0" topLeftCell="A2">
      <selection activeCell="I20" sqref="I20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2" width="10.00390625" style="14" customWidth="1"/>
    <col min="13" max="16384" width="9.140625" style="14" customWidth="1"/>
  </cols>
  <sheetData>
    <row r="1" spans="1:13" s="1" customFormat="1" ht="18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1" customFormat="1" ht="18.75" customHeight="1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" customFormat="1" ht="18.75" customHeight="1">
      <c r="A3" s="2"/>
      <c r="B3" s="3"/>
      <c r="C3" s="4" t="s">
        <v>1</v>
      </c>
      <c r="D3" s="112" t="s">
        <v>56</v>
      </c>
      <c r="E3" s="112"/>
      <c r="F3" s="5" t="s">
        <v>2</v>
      </c>
      <c r="G3" s="112" t="s">
        <v>55</v>
      </c>
      <c r="H3" s="112"/>
      <c r="I3" s="112"/>
      <c r="J3" s="4" t="s">
        <v>3</v>
      </c>
      <c r="K3" s="113" t="s">
        <v>301</v>
      </c>
      <c r="L3" s="113"/>
      <c r="M3" s="121"/>
    </row>
    <row r="4" spans="1:55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60</v>
      </c>
      <c r="M4" s="12" t="s">
        <v>61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60</v>
      </c>
      <c r="L5" s="16" t="s">
        <v>61</v>
      </c>
      <c r="M5" s="19" t="s">
        <v>62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>
      <c r="A7" s="24"/>
      <c r="B7" s="102" t="s">
        <v>64</v>
      </c>
      <c r="C7" s="45" t="s">
        <v>157</v>
      </c>
      <c r="D7" s="45" t="s">
        <v>349</v>
      </c>
      <c r="E7" s="42" t="s">
        <v>310</v>
      </c>
      <c r="F7" s="42"/>
      <c r="G7" s="105" t="s">
        <v>63</v>
      </c>
      <c r="H7" s="46"/>
      <c r="I7" s="42"/>
      <c r="J7" s="42" t="s">
        <v>194</v>
      </c>
      <c r="K7" s="46"/>
      <c r="L7" s="46"/>
      <c r="M7" s="6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>
      <c r="A8" s="9" t="s">
        <v>15</v>
      </c>
      <c r="B8" s="103"/>
      <c r="C8" s="75" t="s">
        <v>219</v>
      </c>
      <c r="D8" s="49"/>
      <c r="E8" s="50"/>
      <c r="F8" s="43"/>
      <c r="G8" s="106"/>
      <c r="H8" s="49"/>
      <c r="I8" s="50"/>
      <c r="J8" s="43"/>
      <c r="K8" s="49"/>
      <c r="L8" s="49"/>
      <c r="M8" s="6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>
      <c r="A9" s="15"/>
      <c r="B9" s="103"/>
      <c r="C9" s="51" t="s">
        <v>109</v>
      </c>
      <c r="D9" s="51" t="s">
        <v>113</v>
      </c>
      <c r="E9" s="44"/>
      <c r="F9" s="45"/>
      <c r="G9" s="106"/>
      <c r="H9" s="51"/>
      <c r="I9" s="44"/>
      <c r="J9" s="45" t="s">
        <v>109</v>
      </c>
      <c r="K9" s="51"/>
      <c r="L9" s="52"/>
      <c r="M9" s="5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>
      <c r="A10" s="22"/>
      <c r="B10" s="103"/>
      <c r="C10" s="45" t="s">
        <v>95</v>
      </c>
      <c r="D10" s="45" t="s">
        <v>335</v>
      </c>
      <c r="E10" s="42" t="s">
        <v>310</v>
      </c>
      <c r="F10" s="42"/>
      <c r="G10" s="106"/>
      <c r="H10" s="46"/>
      <c r="I10" s="42"/>
      <c r="J10" s="42" t="s">
        <v>196</v>
      </c>
      <c r="K10" s="46"/>
      <c r="L10" s="46"/>
      <c r="M10" s="6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>
      <c r="A11" s="9" t="s">
        <v>16</v>
      </c>
      <c r="B11" s="103"/>
      <c r="C11" s="75" t="s">
        <v>239</v>
      </c>
      <c r="D11" s="49"/>
      <c r="E11" s="50"/>
      <c r="F11" s="43"/>
      <c r="G11" s="106"/>
      <c r="H11" s="49"/>
      <c r="I11" s="50"/>
      <c r="J11" s="43"/>
      <c r="K11" s="49"/>
      <c r="L11" s="49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>
      <c r="A12" s="15"/>
      <c r="B12" s="103"/>
      <c r="C12" s="51" t="s">
        <v>89</v>
      </c>
      <c r="D12" s="51" t="s">
        <v>113</v>
      </c>
      <c r="E12" s="44"/>
      <c r="F12" s="45"/>
      <c r="G12" s="106"/>
      <c r="H12" s="51"/>
      <c r="I12" s="44"/>
      <c r="J12" s="45" t="s">
        <v>89</v>
      </c>
      <c r="K12" s="52"/>
      <c r="L12" s="52"/>
      <c r="M12" s="5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>
      <c r="A13" s="22"/>
      <c r="B13" s="103"/>
      <c r="C13" s="45" t="s">
        <v>335</v>
      </c>
      <c r="D13" s="86" t="s">
        <v>310</v>
      </c>
      <c r="E13" s="79"/>
      <c r="F13" s="79"/>
      <c r="G13" s="107"/>
      <c r="H13" s="114"/>
      <c r="I13" s="115"/>
      <c r="J13" s="83"/>
      <c r="K13" s="79" t="s">
        <v>185</v>
      </c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>
      <c r="A14" s="9" t="s">
        <v>17</v>
      </c>
      <c r="B14" s="103"/>
      <c r="C14" s="45"/>
      <c r="D14" s="84"/>
      <c r="E14" s="81"/>
      <c r="F14" s="80"/>
      <c r="G14" s="107"/>
      <c r="H14" s="116" t="s">
        <v>26</v>
      </c>
      <c r="I14" s="117"/>
      <c r="J14" s="84"/>
      <c r="K14" s="81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>
      <c r="A15" s="15"/>
      <c r="B15" s="103"/>
      <c r="C15" s="51" t="s">
        <v>113</v>
      </c>
      <c r="D15" s="87"/>
      <c r="E15" s="82"/>
      <c r="F15" s="86"/>
      <c r="G15" s="107"/>
      <c r="H15" s="56"/>
      <c r="I15" s="57"/>
      <c r="J15" s="87"/>
      <c r="K15" s="86" t="s">
        <v>148</v>
      </c>
      <c r="L15" s="45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>
      <c r="A16" s="22"/>
      <c r="B16" s="103"/>
      <c r="C16" s="45" t="s">
        <v>114</v>
      </c>
      <c r="D16" s="86" t="s">
        <v>346</v>
      </c>
      <c r="E16" s="79" t="s">
        <v>310</v>
      </c>
      <c r="F16" s="79"/>
      <c r="G16" s="106"/>
      <c r="H16" s="83"/>
      <c r="I16" s="79"/>
      <c r="J16" s="79" t="s">
        <v>194</v>
      </c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>
      <c r="A17" s="9" t="s">
        <v>18</v>
      </c>
      <c r="B17" s="103"/>
      <c r="C17" s="45" t="s">
        <v>240</v>
      </c>
      <c r="D17" s="84"/>
      <c r="E17" s="81"/>
      <c r="F17" s="80"/>
      <c r="G17" s="106"/>
      <c r="H17" s="84"/>
      <c r="I17" s="81"/>
      <c r="J17" s="80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>
      <c r="A18" s="15"/>
      <c r="B18" s="103"/>
      <c r="C18" s="51" t="s">
        <v>109</v>
      </c>
      <c r="D18" s="87">
        <v>4209</v>
      </c>
      <c r="E18" s="82"/>
      <c r="F18" s="86"/>
      <c r="G18" s="106"/>
      <c r="H18" s="87"/>
      <c r="I18" s="82"/>
      <c r="J18" s="86" t="s">
        <v>109</v>
      </c>
      <c r="K18" s="43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>
      <c r="A19" s="22"/>
      <c r="B19" s="103"/>
      <c r="C19" s="46"/>
      <c r="D19" s="45" t="s">
        <v>129</v>
      </c>
      <c r="E19" s="86" t="s">
        <v>327</v>
      </c>
      <c r="F19" s="42" t="s">
        <v>310</v>
      </c>
      <c r="G19" s="106"/>
      <c r="H19" s="42"/>
      <c r="I19" s="46"/>
      <c r="J19" s="42"/>
      <c r="K19" s="42" t="s">
        <v>194</v>
      </c>
      <c r="L19" s="46"/>
      <c r="M19" s="6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>
      <c r="A20" s="9" t="s">
        <v>19</v>
      </c>
      <c r="B20" s="103"/>
      <c r="C20" s="49"/>
      <c r="D20" s="45" t="s">
        <v>241</v>
      </c>
      <c r="E20" s="86"/>
      <c r="F20" s="43"/>
      <c r="G20" s="106"/>
      <c r="H20" s="43"/>
      <c r="I20" s="49"/>
      <c r="J20" s="50"/>
      <c r="K20" s="43"/>
      <c r="L20" s="49"/>
      <c r="M20" s="6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>
      <c r="A21" s="15"/>
      <c r="B21" s="104"/>
      <c r="C21" s="51"/>
      <c r="D21" s="51" t="s">
        <v>88</v>
      </c>
      <c r="E21" s="87">
        <v>4107</v>
      </c>
      <c r="F21" s="44"/>
      <c r="G21" s="108"/>
      <c r="H21" s="44"/>
      <c r="I21" s="51"/>
      <c r="J21" s="44"/>
      <c r="K21" s="45" t="s">
        <v>88</v>
      </c>
      <c r="L21" s="52"/>
      <c r="M21" s="5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13" s="13" customFormat="1" ht="18.75" customHeight="1">
      <c r="A22" s="109" t="s">
        <v>347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s="13" customFormat="1" ht="18.75" customHeight="1">
      <c r="A23" s="99" t="s">
        <v>350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ht="18.75" customHeight="1">
      <c r="A24" s="25"/>
      <c r="B24" s="26" t="s">
        <v>28</v>
      </c>
      <c r="C24" s="8"/>
      <c r="D24" s="26" t="s">
        <v>39</v>
      </c>
      <c r="E24" s="8"/>
      <c r="F24" s="33">
        <v>13</v>
      </c>
      <c r="G24" s="26" t="s">
        <v>29</v>
      </c>
      <c r="H24" s="26"/>
      <c r="I24" s="27" t="s">
        <v>30</v>
      </c>
      <c r="J24" s="26" t="s">
        <v>39</v>
      </c>
      <c r="K24" s="67">
        <v>5</v>
      </c>
      <c r="L24" s="26" t="s">
        <v>29</v>
      </c>
      <c r="M24" s="28"/>
    </row>
    <row r="25" spans="1:13" s="13" customFormat="1" ht="18.75" customHeight="1">
      <c r="A25" s="29"/>
      <c r="B25" s="8"/>
      <c r="C25" s="8"/>
      <c r="D25" s="26" t="s">
        <v>40</v>
      </c>
      <c r="E25" s="8"/>
      <c r="F25" s="35">
        <v>21</v>
      </c>
      <c r="G25" s="26" t="s">
        <v>29</v>
      </c>
      <c r="H25" s="8"/>
      <c r="I25" s="8"/>
      <c r="J25" s="26" t="s">
        <v>40</v>
      </c>
      <c r="K25" s="35">
        <v>7</v>
      </c>
      <c r="L25" s="26" t="s">
        <v>29</v>
      </c>
      <c r="M25" s="31"/>
    </row>
    <row r="26" spans="1:13" s="13" customFormat="1" ht="18.75" customHeight="1" thickBot="1">
      <c r="A26" s="29"/>
      <c r="B26" s="8"/>
      <c r="C26" s="8"/>
      <c r="D26" s="26" t="s">
        <v>20</v>
      </c>
      <c r="E26" s="8"/>
      <c r="F26" s="34">
        <f>SUM(F24:F25)</f>
        <v>34</v>
      </c>
      <c r="G26" s="26" t="s">
        <v>29</v>
      </c>
      <c r="H26" s="8"/>
      <c r="I26" s="8"/>
      <c r="J26" s="26" t="s">
        <v>20</v>
      </c>
      <c r="K26" s="68">
        <f>SUM(K24:K25)</f>
        <v>12</v>
      </c>
      <c r="L26" s="26" t="s">
        <v>29</v>
      </c>
      <c r="M26" s="31"/>
    </row>
    <row r="27" spans="1:13" s="13" customFormat="1" ht="18.75" customHeight="1" thickTop="1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13" s="13" customFormat="1" ht="18.75" customHeight="1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sheetProtection/>
  <mergeCells count="11"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8"/>
  <sheetViews>
    <sheetView view="pageBreakPreview" zoomScale="130" zoomScaleSheetLayoutView="130" zoomScalePageLayoutView="0" workbookViewId="0" topLeftCell="A2">
      <selection activeCell="I20" sqref="I20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2" width="10.00390625" style="14" customWidth="1"/>
    <col min="13" max="16384" width="9.140625" style="14" customWidth="1"/>
  </cols>
  <sheetData>
    <row r="1" spans="1:13" s="1" customFormat="1" ht="18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1" customFormat="1" ht="18.75" customHeight="1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" customFormat="1" ht="18.75" customHeight="1">
      <c r="A3" s="2"/>
      <c r="B3" s="3"/>
      <c r="C3" s="4" t="s">
        <v>1</v>
      </c>
      <c r="D3" s="112" t="s">
        <v>23</v>
      </c>
      <c r="E3" s="112"/>
      <c r="F3" s="5" t="s">
        <v>2</v>
      </c>
      <c r="G3" s="112" t="s">
        <v>59</v>
      </c>
      <c r="H3" s="112"/>
      <c r="I3" s="112"/>
      <c r="J3" s="4" t="s">
        <v>3</v>
      </c>
      <c r="K3" s="113" t="s">
        <v>356</v>
      </c>
      <c r="L3" s="113"/>
      <c r="M3" s="121"/>
    </row>
    <row r="4" spans="1:55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60</v>
      </c>
      <c r="M4" s="12" t="s">
        <v>61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60</v>
      </c>
      <c r="L5" s="16" t="s">
        <v>61</v>
      </c>
      <c r="M5" s="19" t="s">
        <v>62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>
      <c r="A7" s="24"/>
      <c r="B7" s="102" t="s">
        <v>64</v>
      </c>
      <c r="C7" s="45" t="s">
        <v>107</v>
      </c>
      <c r="D7" s="45" t="s">
        <v>315</v>
      </c>
      <c r="E7" s="42" t="s">
        <v>310</v>
      </c>
      <c r="F7" s="42"/>
      <c r="G7" s="105" t="s">
        <v>63</v>
      </c>
      <c r="H7" s="42"/>
      <c r="I7" s="42"/>
      <c r="J7" s="42" t="s">
        <v>185</v>
      </c>
      <c r="K7" s="46"/>
      <c r="L7" s="46"/>
      <c r="M7" s="6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>
      <c r="A8" s="9" t="s">
        <v>15</v>
      </c>
      <c r="B8" s="103"/>
      <c r="C8" s="45" t="s">
        <v>250</v>
      </c>
      <c r="D8" s="45"/>
      <c r="E8" s="43"/>
      <c r="F8" s="43"/>
      <c r="G8" s="106"/>
      <c r="H8" s="43"/>
      <c r="I8" s="43"/>
      <c r="J8" s="43"/>
      <c r="K8" s="49"/>
      <c r="L8" s="49"/>
      <c r="M8" s="6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>
      <c r="A9" s="15"/>
      <c r="B9" s="103"/>
      <c r="C9" s="51" t="s">
        <v>84</v>
      </c>
      <c r="D9" s="51">
        <v>4108</v>
      </c>
      <c r="E9" s="44"/>
      <c r="F9" s="44"/>
      <c r="G9" s="106"/>
      <c r="H9" s="43"/>
      <c r="I9" s="44"/>
      <c r="J9" s="44" t="s">
        <v>84</v>
      </c>
      <c r="K9" s="51"/>
      <c r="L9" s="52"/>
      <c r="M9" s="5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>
      <c r="A10" s="22"/>
      <c r="B10" s="103"/>
      <c r="C10" s="42"/>
      <c r="D10" s="45" t="s">
        <v>107</v>
      </c>
      <c r="E10" s="45" t="s">
        <v>315</v>
      </c>
      <c r="F10" s="42" t="s">
        <v>310</v>
      </c>
      <c r="G10" s="106"/>
      <c r="H10" s="42"/>
      <c r="I10" s="42"/>
      <c r="J10" s="42"/>
      <c r="K10" s="42" t="s">
        <v>185</v>
      </c>
      <c r="L10" s="46"/>
      <c r="M10" s="6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>
      <c r="A11" s="9" t="s">
        <v>16</v>
      </c>
      <c r="B11" s="103"/>
      <c r="C11" s="43"/>
      <c r="D11" s="45" t="s">
        <v>250</v>
      </c>
      <c r="E11" s="43"/>
      <c r="F11" s="43"/>
      <c r="G11" s="106"/>
      <c r="H11" s="43"/>
      <c r="I11" s="43"/>
      <c r="J11" s="43"/>
      <c r="K11" s="43"/>
      <c r="L11" s="49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>
      <c r="A12" s="15"/>
      <c r="B12" s="103"/>
      <c r="C12" s="44"/>
      <c r="D12" s="51" t="s">
        <v>82</v>
      </c>
      <c r="E12" s="51">
        <v>4108</v>
      </c>
      <c r="F12" s="44"/>
      <c r="G12" s="106"/>
      <c r="H12" s="43"/>
      <c r="I12" s="43"/>
      <c r="J12" s="44"/>
      <c r="K12" s="44" t="s">
        <v>82</v>
      </c>
      <c r="L12" s="52"/>
      <c r="M12" s="5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>
      <c r="A13" s="22"/>
      <c r="B13" s="103"/>
      <c r="C13" s="45" t="s">
        <v>131</v>
      </c>
      <c r="D13" s="71" t="s">
        <v>216</v>
      </c>
      <c r="E13" s="83" t="s">
        <v>330</v>
      </c>
      <c r="F13" s="79" t="s">
        <v>310</v>
      </c>
      <c r="G13" s="107"/>
      <c r="H13" s="114" t="s">
        <v>26</v>
      </c>
      <c r="I13" s="115"/>
      <c r="J13" s="91" t="s">
        <v>216</v>
      </c>
      <c r="K13" s="42"/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>
      <c r="A14" s="9" t="s">
        <v>17</v>
      </c>
      <c r="B14" s="103"/>
      <c r="C14" s="48"/>
      <c r="D14" s="49"/>
      <c r="E14" s="81"/>
      <c r="F14" s="80"/>
      <c r="G14" s="107"/>
      <c r="H14" s="97" t="s">
        <v>280</v>
      </c>
      <c r="I14" s="98"/>
      <c r="J14" s="80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>
      <c r="A15" s="15"/>
      <c r="B15" s="103"/>
      <c r="C15" s="51">
        <v>4205</v>
      </c>
      <c r="D15" s="52" t="s">
        <v>133</v>
      </c>
      <c r="E15" s="94" t="s">
        <v>125</v>
      </c>
      <c r="F15" s="82"/>
      <c r="G15" s="107"/>
      <c r="H15" s="56" t="s">
        <v>285</v>
      </c>
      <c r="I15" s="57" t="s">
        <v>167</v>
      </c>
      <c r="J15" s="80" t="s">
        <v>133</v>
      </c>
      <c r="K15" s="43"/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>
      <c r="A16" s="22"/>
      <c r="B16" s="103"/>
      <c r="C16" s="45" t="s">
        <v>107</v>
      </c>
      <c r="D16" s="45" t="s">
        <v>315</v>
      </c>
      <c r="E16" s="42" t="s">
        <v>310</v>
      </c>
      <c r="F16" s="42"/>
      <c r="G16" s="106"/>
      <c r="H16" s="79"/>
      <c r="I16" s="79"/>
      <c r="J16" s="79" t="s">
        <v>185</v>
      </c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>
      <c r="A17" s="9" t="s">
        <v>18</v>
      </c>
      <c r="B17" s="103"/>
      <c r="C17" s="45" t="s">
        <v>250</v>
      </c>
      <c r="D17" s="45"/>
      <c r="E17" s="43"/>
      <c r="F17" s="43"/>
      <c r="G17" s="106"/>
      <c r="H17" s="80"/>
      <c r="I17" s="80"/>
      <c r="J17" s="80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>
      <c r="A18" s="15"/>
      <c r="B18" s="103"/>
      <c r="C18" s="51" t="s">
        <v>76</v>
      </c>
      <c r="D18" s="51">
        <v>4108</v>
      </c>
      <c r="E18" s="44"/>
      <c r="F18" s="44"/>
      <c r="G18" s="106"/>
      <c r="H18" s="80"/>
      <c r="I18" s="82"/>
      <c r="J18" s="82" t="s">
        <v>76</v>
      </c>
      <c r="K18" s="43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>
      <c r="A19" s="22"/>
      <c r="B19" s="103"/>
      <c r="C19" s="45" t="s">
        <v>107</v>
      </c>
      <c r="D19" s="86" t="s">
        <v>315</v>
      </c>
      <c r="E19" s="79" t="s">
        <v>310</v>
      </c>
      <c r="F19" s="79"/>
      <c r="G19" s="106"/>
      <c r="H19" s="79"/>
      <c r="I19" s="79"/>
      <c r="J19" s="79" t="s">
        <v>193</v>
      </c>
      <c r="K19" s="46"/>
      <c r="L19" s="46"/>
      <c r="M19" s="6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>
      <c r="A20" s="9" t="s">
        <v>19</v>
      </c>
      <c r="B20" s="103"/>
      <c r="C20" s="45" t="s">
        <v>251</v>
      </c>
      <c r="D20" s="86"/>
      <c r="E20" s="80"/>
      <c r="F20" s="80"/>
      <c r="G20" s="106"/>
      <c r="H20" s="80"/>
      <c r="I20" s="80"/>
      <c r="J20" s="80"/>
      <c r="K20" s="49"/>
      <c r="L20" s="49"/>
      <c r="M20" s="6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>
      <c r="A21" s="15"/>
      <c r="B21" s="104"/>
      <c r="C21" s="51" t="s">
        <v>158</v>
      </c>
      <c r="D21" s="87">
        <v>4108</v>
      </c>
      <c r="E21" s="82"/>
      <c r="F21" s="82"/>
      <c r="G21" s="108"/>
      <c r="H21" s="80"/>
      <c r="I21" s="82"/>
      <c r="J21" s="82" t="s">
        <v>158</v>
      </c>
      <c r="K21" s="52"/>
      <c r="L21" s="52"/>
      <c r="M21" s="5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13" s="13" customFormat="1" ht="18.75" customHeight="1">
      <c r="A22" s="109" t="s">
        <v>357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s="13" customFormat="1" ht="18.75" customHeight="1">
      <c r="A23" s="99" t="s">
        <v>351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ht="18.75" customHeight="1">
      <c r="A24" s="25"/>
      <c r="B24" s="26" t="s">
        <v>28</v>
      </c>
      <c r="C24" s="8"/>
      <c r="D24" s="26" t="s">
        <v>39</v>
      </c>
      <c r="E24" s="8"/>
      <c r="F24" s="33">
        <v>33</v>
      </c>
      <c r="G24" s="26" t="s">
        <v>29</v>
      </c>
      <c r="H24" s="26"/>
      <c r="I24" s="27" t="s">
        <v>30</v>
      </c>
      <c r="J24" s="26" t="s">
        <v>39</v>
      </c>
      <c r="K24" s="67">
        <v>12</v>
      </c>
      <c r="L24" s="26" t="s">
        <v>29</v>
      </c>
      <c r="M24" s="28"/>
    </row>
    <row r="25" spans="1:13" s="13" customFormat="1" ht="18.75" customHeight="1">
      <c r="A25" s="29"/>
      <c r="B25" s="8"/>
      <c r="C25" s="8"/>
      <c r="D25" s="26" t="s">
        <v>40</v>
      </c>
      <c r="E25" s="8"/>
      <c r="F25" s="35">
        <v>2</v>
      </c>
      <c r="G25" s="26" t="s">
        <v>29</v>
      </c>
      <c r="H25" s="8"/>
      <c r="I25" s="8"/>
      <c r="J25" s="26" t="s">
        <v>40</v>
      </c>
      <c r="K25" s="35">
        <v>0</v>
      </c>
      <c r="L25" s="26" t="s">
        <v>29</v>
      </c>
      <c r="M25" s="31"/>
    </row>
    <row r="26" spans="1:13" s="13" customFormat="1" ht="18.75" customHeight="1" thickBot="1">
      <c r="A26" s="29"/>
      <c r="B26" s="8"/>
      <c r="C26" s="8"/>
      <c r="D26" s="26" t="s">
        <v>20</v>
      </c>
      <c r="E26" s="8"/>
      <c r="F26" s="34">
        <f>SUM(F24:F25)</f>
        <v>35</v>
      </c>
      <c r="G26" s="26" t="s">
        <v>29</v>
      </c>
      <c r="H26" s="8"/>
      <c r="I26" s="8"/>
      <c r="J26" s="26" t="s">
        <v>20</v>
      </c>
      <c r="K26" s="68">
        <f>SUM(K24:K25)</f>
        <v>12</v>
      </c>
      <c r="L26" s="26" t="s">
        <v>29</v>
      </c>
      <c r="M26" s="31"/>
    </row>
    <row r="27" spans="1:13" s="13" customFormat="1" ht="18.75" customHeight="1" thickTop="1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13" s="13" customFormat="1" ht="18.75" customHeight="1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sheetProtection/>
  <mergeCells count="11"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8"/>
  <sheetViews>
    <sheetView view="pageBreakPreview" zoomScale="130" zoomScaleSheetLayoutView="130" zoomScalePageLayoutView="0" workbookViewId="0" topLeftCell="A2">
      <selection activeCell="I20" sqref="I20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2" width="10.00390625" style="14" customWidth="1"/>
    <col min="13" max="16384" width="9.140625" style="14" customWidth="1"/>
  </cols>
  <sheetData>
    <row r="1" spans="1:13" s="1" customFormat="1" ht="18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1" customFormat="1" ht="18.75" customHeight="1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" customFormat="1" ht="18.75" customHeight="1">
      <c r="A3" s="2"/>
      <c r="B3" s="3"/>
      <c r="C3" s="4" t="s">
        <v>1</v>
      </c>
      <c r="D3" s="112" t="s">
        <v>45</v>
      </c>
      <c r="E3" s="112"/>
      <c r="F3" s="5" t="s">
        <v>2</v>
      </c>
      <c r="G3" s="112" t="s">
        <v>43</v>
      </c>
      <c r="H3" s="112"/>
      <c r="I3" s="112"/>
      <c r="J3" s="4" t="s">
        <v>3</v>
      </c>
      <c r="K3" s="113" t="s">
        <v>306</v>
      </c>
      <c r="L3" s="113"/>
      <c r="M3" s="121"/>
    </row>
    <row r="4" spans="1:55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60</v>
      </c>
      <c r="M4" s="12" t="s">
        <v>61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60</v>
      </c>
      <c r="L5" s="16" t="s">
        <v>61</v>
      </c>
      <c r="M5" s="19" t="s">
        <v>62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>
      <c r="A7" s="24"/>
      <c r="B7" s="102" t="s">
        <v>64</v>
      </c>
      <c r="C7" s="42" t="s">
        <v>101</v>
      </c>
      <c r="D7" s="42" t="s">
        <v>314</v>
      </c>
      <c r="E7" s="42" t="s">
        <v>310</v>
      </c>
      <c r="F7" s="42" t="s">
        <v>194</v>
      </c>
      <c r="G7" s="105" t="s">
        <v>63</v>
      </c>
      <c r="H7" s="42" t="s">
        <v>101</v>
      </c>
      <c r="I7" s="79" t="s">
        <v>314</v>
      </c>
      <c r="J7" s="79" t="s">
        <v>310</v>
      </c>
      <c r="K7" s="79" t="s">
        <v>201</v>
      </c>
      <c r="L7" s="46"/>
      <c r="M7" s="6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>
      <c r="A8" s="9" t="s">
        <v>15</v>
      </c>
      <c r="B8" s="103"/>
      <c r="C8" s="43" t="s">
        <v>252</v>
      </c>
      <c r="D8" s="43"/>
      <c r="E8" s="50"/>
      <c r="F8" s="43"/>
      <c r="G8" s="106"/>
      <c r="H8" s="43" t="s">
        <v>253</v>
      </c>
      <c r="I8" s="80"/>
      <c r="J8" s="81"/>
      <c r="K8" s="80"/>
      <c r="L8" s="49"/>
      <c r="M8" s="6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>
      <c r="A9" s="15"/>
      <c r="B9" s="103"/>
      <c r="C9" s="44" t="s">
        <v>87</v>
      </c>
      <c r="D9" s="44" t="s">
        <v>153</v>
      </c>
      <c r="E9" s="44"/>
      <c r="F9" s="44" t="s">
        <v>87</v>
      </c>
      <c r="G9" s="106"/>
      <c r="H9" s="44" t="s">
        <v>106</v>
      </c>
      <c r="I9" s="82" t="s">
        <v>153</v>
      </c>
      <c r="J9" s="82"/>
      <c r="K9" s="82" t="s">
        <v>106</v>
      </c>
      <c r="L9" s="52"/>
      <c r="M9" s="5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>
      <c r="A10" s="22"/>
      <c r="B10" s="103"/>
      <c r="C10" s="42" t="s">
        <v>101</v>
      </c>
      <c r="D10" s="42" t="s">
        <v>314</v>
      </c>
      <c r="E10" s="79" t="s">
        <v>310</v>
      </c>
      <c r="F10" s="79" t="s">
        <v>185</v>
      </c>
      <c r="G10" s="106"/>
      <c r="H10" s="42" t="s">
        <v>149</v>
      </c>
      <c r="I10" s="79" t="s">
        <v>341</v>
      </c>
      <c r="J10" s="79" t="s">
        <v>310</v>
      </c>
      <c r="K10" s="79" t="s">
        <v>188</v>
      </c>
      <c r="L10" s="46"/>
      <c r="M10" s="6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>
      <c r="A11" s="9" t="s">
        <v>16</v>
      </c>
      <c r="B11" s="103"/>
      <c r="C11" s="43" t="s">
        <v>254</v>
      </c>
      <c r="D11" s="43"/>
      <c r="E11" s="81"/>
      <c r="F11" s="80"/>
      <c r="G11" s="106"/>
      <c r="H11" s="43" t="s">
        <v>228</v>
      </c>
      <c r="I11" s="80"/>
      <c r="J11" s="81"/>
      <c r="K11" s="80"/>
      <c r="L11" s="49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>
      <c r="A12" s="15"/>
      <c r="B12" s="103"/>
      <c r="C12" s="44" t="s">
        <v>148</v>
      </c>
      <c r="D12" s="44" t="s">
        <v>153</v>
      </c>
      <c r="E12" s="82"/>
      <c r="F12" s="82" t="s">
        <v>148</v>
      </c>
      <c r="G12" s="106"/>
      <c r="H12" s="44" t="s">
        <v>135</v>
      </c>
      <c r="I12" s="82" t="s">
        <v>141</v>
      </c>
      <c r="J12" s="82"/>
      <c r="K12" s="82" t="s">
        <v>135</v>
      </c>
      <c r="L12" s="52"/>
      <c r="M12" s="5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>
      <c r="A13" s="22"/>
      <c r="B13" s="103"/>
      <c r="C13" s="42" t="s">
        <v>102</v>
      </c>
      <c r="D13" s="42" t="s">
        <v>194</v>
      </c>
      <c r="E13" s="79" t="s">
        <v>103</v>
      </c>
      <c r="F13" s="42" t="s">
        <v>194</v>
      </c>
      <c r="G13" s="107"/>
      <c r="H13" s="114" t="s">
        <v>26</v>
      </c>
      <c r="I13" s="115"/>
      <c r="J13" s="42"/>
      <c r="K13" s="42"/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>
      <c r="A14" s="9" t="s">
        <v>17</v>
      </c>
      <c r="B14" s="103"/>
      <c r="C14" s="49"/>
      <c r="D14" s="49"/>
      <c r="E14" s="84"/>
      <c r="F14" s="49"/>
      <c r="G14" s="107"/>
      <c r="H14" s="97" t="s">
        <v>279</v>
      </c>
      <c r="I14" s="98"/>
      <c r="J14" s="55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>
      <c r="A15" s="15"/>
      <c r="B15" s="103"/>
      <c r="C15" s="52">
        <v>4204</v>
      </c>
      <c r="D15" s="52" t="s">
        <v>116</v>
      </c>
      <c r="E15" s="89">
        <v>4204</v>
      </c>
      <c r="F15" s="52" t="s">
        <v>116</v>
      </c>
      <c r="G15" s="107"/>
      <c r="H15" s="56" t="s">
        <v>267</v>
      </c>
      <c r="I15" s="57" t="s">
        <v>179</v>
      </c>
      <c r="J15" s="43"/>
      <c r="K15" s="43"/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>
      <c r="A16" s="22"/>
      <c r="B16" s="103"/>
      <c r="C16" s="42" t="s">
        <v>101</v>
      </c>
      <c r="D16" s="79" t="s">
        <v>314</v>
      </c>
      <c r="E16" s="79" t="s">
        <v>310</v>
      </c>
      <c r="F16" s="79" t="s">
        <v>193</v>
      </c>
      <c r="G16" s="106"/>
      <c r="H16" s="42"/>
      <c r="I16" s="42"/>
      <c r="J16" s="42"/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>
      <c r="A17" s="9" t="s">
        <v>18</v>
      </c>
      <c r="B17" s="103"/>
      <c r="C17" s="43" t="s">
        <v>255</v>
      </c>
      <c r="D17" s="80"/>
      <c r="E17" s="81"/>
      <c r="F17" s="80"/>
      <c r="G17" s="106"/>
      <c r="H17" s="43"/>
      <c r="I17" s="43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>
      <c r="A18" s="15"/>
      <c r="B18" s="103"/>
      <c r="C18" s="44" t="s">
        <v>158</v>
      </c>
      <c r="D18" s="82" t="s">
        <v>153</v>
      </c>
      <c r="E18" s="82"/>
      <c r="F18" s="82" t="s">
        <v>158</v>
      </c>
      <c r="G18" s="106"/>
      <c r="H18" s="58"/>
      <c r="I18" s="44"/>
      <c r="J18" s="44"/>
      <c r="K18" s="43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>
      <c r="A19" s="22"/>
      <c r="B19" s="103"/>
      <c r="C19" s="45" t="s">
        <v>107</v>
      </c>
      <c r="D19" s="45" t="s">
        <v>315</v>
      </c>
      <c r="E19" s="42" t="s">
        <v>310</v>
      </c>
      <c r="F19" s="42"/>
      <c r="G19" s="106"/>
      <c r="H19" s="42"/>
      <c r="I19" s="42"/>
      <c r="J19" s="42" t="s">
        <v>196</v>
      </c>
      <c r="K19" s="46"/>
      <c r="L19" s="46"/>
      <c r="M19" s="6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>
      <c r="A20" s="9" t="s">
        <v>19</v>
      </c>
      <c r="B20" s="103"/>
      <c r="C20" s="45" t="s">
        <v>256</v>
      </c>
      <c r="D20" s="45"/>
      <c r="E20" s="43"/>
      <c r="F20" s="43"/>
      <c r="G20" s="106"/>
      <c r="H20" s="43"/>
      <c r="I20" s="43"/>
      <c r="J20" s="43"/>
      <c r="K20" s="49"/>
      <c r="L20" s="49"/>
      <c r="M20" s="6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>
      <c r="A21" s="15"/>
      <c r="B21" s="104"/>
      <c r="C21" s="51" t="s">
        <v>89</v>
      </c>
      <c r="D21" s="51">
        <v>4106</v>
      </c>
      <c r="E21" s="44"/>
      <c r="F21" s="44"/>
      <c r="G21" s="108"/>
      <c r="H21" s="43"/>
      <c r="I21" s="44"/>
      <c r="J21" s="44" t="s">
        <v>89</v>
      </c>
      <c r="K21" s="52"/>
      <c r="L21" s="52"/>
      <c r="M21" s="5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13" s="13" customFormat="1" ht="18.75" customHeight="1">
      <c r="A22" s="109" t="s">
        <v>358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s="13" customFormat="1" ht="18.75" customHeight="1">
      <c r="A23" s="99" t="s">
        <v>359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ht="18.75" customHeight="1">
      <c r="A24" s="25"/>
      <c r="B24" s="26" t="s">
        <v>28</v>
      </c>
      <c r="C24" s="8"/>
      <c r="D24" s="26" t="s">
        <v>39</v>
      </c>
      <c r="E24" s="8"/>
      <c r="F24" s="33">
        <v>29</v>
      </c>
      <c r="G24" s="26" t="s">
        <v>29</v>
      </c>
      <c r="H24" s="26"/>
      <c r="I24" s="27" t="s">
        <v>30</v>
      </c>
      <c r="J24" s="26" t="s">
        <v>39</v>
      </c>
      <c r="K24" s="67">
        <v>11</v>
      </c>
      <c r="L24" s="26" t="s">
        <v>29</v>
      </c>
      <c r="M24" s="28"/>
    </row>
    <row r="25" spans="1:13" s="13" customFormat="1" ht="18.75" customHeight="1">
      <c r="A25" s="29"/>
      <c r="B25" s="8"/>
      <c r="C25" s="8"/>
      <c r="D25" s="26" t="s">
        <v>40</v>
      </c>
      <c r="E25" s="8"/>
      <c r="F25" s="35">
        <v>4</v>
      </c>
      <c r="G25" s="26" t="s">
        <v>29</v>
      </c>
      <c r="H25" s="8"/>
      <c r="I25" s="8"/>
      <c r="J25" s="26" t="s">
        <v>40</v>
      </c>
      <c r="K25" s="35">
        <v>1</v>
      </c>
      <c r="L25" s="26" t="s">
        <v>29</v>
      </c>
      <c r="M25" s="31"/>
    </row>
    <row r="26" spans="1:13" s="13" customFormat="1" ht="18.75" customHeight="1" thickBot="1">
      <c r="A26" s="29"/>
      <c r="B26" s="8"/>
      <c r="C26" s="8"/>
      <c r="D26" s="26" t="s">
        <v>20</v>
      </c>
      <c r="E26" s="8"/>
      <c r="F26" s="34">
        <f>SUM(F24:F25)</f>
        <v>33</v>
      </c>
      <c r="G26" s="26" t="s">
        <v>29</v>
      </c>
      <c r="H26" s="8"/>
      <c r="I26" s="8"/>
      <c r="J26" s="26" t="s">
        <v>20</v>
      </c>
      <c r="K26" s="68">
        <v>12</v>
      </c>
      <c r="L26" s="26" t="s">
        <v>29</v>
      </c>
      <c r="M26" s="31"/>
    </row>
    <row r="27" spans="1:13" s="13" customFormat="1" ht="18.75" customHeight="1" thickTop="1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13" s="13" customFormat="1" ht="18.75" customHeight="1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sheetProtection/>
  <mergeCells count="11"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8"/>
  <sheetViews>
    <sheetView view="pageBreakPreview" zoomScale="130" zoomScaleSheetLayoutView="130" zoomScalePageLayoutView="0" workbookViewId="0" topLeftCell="A2">
      <selection activeCell="I20" sqref="I20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2" width="10.00390625" style="14" customWidth="1"/>
    <col min="13" max="16384" width="9.140625" style="14" customWidth="1"/>
  </cols>
  <sheetData>
    <row r="1" spans="1:13" s="1" customFormat="1" ht="18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1" customFormat="1" ht="18.75" customHeight="1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" customFormat="1" ht="18.75" customHeight="1">
      <c r="A3" s="2"/>
      <c r="B3" s="3"/>
      <c r="C3" s="4" t="s">
        <v>1</v>
      </c>
      <c r="D3" s="112" t="s">
        <v>44</v>
      </c>
      <c r="E3" s="112"/>
      <c r="F3" s="5" t="s">
        <v>2</v>
      </c>
      <c r="G3" s="112" t="s">
        <v>43</v>
      </c>
      <c r="H3" s="112"/>
      <c r="I3" s="112"/>
      <c r="J3" s="4" t="s">
        <v>3</v>
      </c>
      <c r="K3" s="113" t="s">
        <v>307</v>
      </c>
      <c r="L3" s="113"/>
      <c r="M3" s="121"/>
    </row>
    <row r="4" spans="1:55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60</v>
      </c>
      <c r="M4" s="12" t="s">
        <v>61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60</v>
      </c>
      <c r="L5" s="16" t="s">
        <v>61</v>
      </c>
      <c r="M5" s="19" t="s">
        <v>62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>
      <c r="A7" s="24"/>
      <c r="B7" s="102" t="s">
        <v>64</v>
      </c>
      <c r="C7" s="45" t="s">
        <v>147</v>
      </c>
      <c r="D7" s="45" t="s">
        <v>321</v>
      </c>
      <c r="E7" s="42" t="s">
        <v>310</v>
      </c>
      <c r="F7" s="42" t="s">
        <v>216</v>
      </c>
      <c r="G7" s="105" t="s">
        <v>63</v>
      </c>
      <c r="H7" s="46" t="s">
        <v>124</v>
      </c>
      <c r="I7" s="42" t="s">
        <v>308</v>
      </c>
      <c r="J7" s="42" t="s">
        <v>258</v>
      </c>
      <c r="K7" s="46"/>
      <c r="L7" s="46"/>
      <c r="M7" s="6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>
      <c r="A8" s="9" t="s">
        <v>15</v>
      </c>
      <c r="B8" s="103"/>
      <c r="C8" s="45" t="s">
        <v>257</v>
      </c>
      <c r="D8" s="45"/>
      <c r="E8" s="43"/>
      <c r="F8" s="43"/>
      <c r="G8" s="106"/>
      <c r="H8" s="45"/>
      <c r="I8" s="43"/>
      <c r="J8" s="43"/>
      <c r="K8" s="49"/>
      <c r="L8" s="49"/>
      <c r="M8" s="6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>
      <c r="A9" s="15"/>
      <c r="B9" s="103"/>
      <c r="C9" s="51" t="s">
        <v>133</v>
      </c>
      <c r="D9" s="51" t="s">
        <v>94</v>
      </c>
      <c r="E9" s="44"/>
      <c r="F9" s="44" t="s">
        <v>133</v>
      </c>
      <c r="G9" s="106"/>
      <c r="H9" s="51">
        <v>4103</v>
      </c>
      <c r="I9" s="44"/>
      <c r="J9" s="44" t="s">
        <v>182</v>
      </c>
      <c r="K9" s="51"/>
      <c r="L9" s="52"/>
      <c r="M9" s="5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>
      <c r="A10" s="22"/>
      <c r="B10" s="103"/>
      <c r="C10" s="42" t="s">
        <v>149</v>
      </c>
      <c r="D10" s="42" t="s">
        <v>341</v>
      </c>
      <c r="E10" s="42" t="s">
        <v>310</v>
      </c>
      <c r="F10" s="42" t="s">
        <v>207</v>
      </c>
      <c r="G10" s="106"/>
      <c r="H10" s="42" t="s">
        <v>149</v>
      </c>
      <c r="I10" s="42" t="s">
        <v>341</v>
      </c>
      <c r="J10" s="42" t="s">
        <v>310</v>
      </c>
      <c r="K10" s="42" t="s">
        <v>216</v>
      </c>
      <c r="L10" s="46"/>
      <c r="M10" s="6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>
      <c r="A11" s="9" t="s">
        <v>16</v>
      </c>
      <c r="B11" s="103"/>
      <c r="C11" s="43" t="s">
        <v>259</v>
      </c>
      <c r="D11" s="43"/>
      <c r="E11" s="50"/>
      <c r="F11" s="43"/>
      <c r="G11" s="106"/>
      <c r="H11" s="43" t="s">
        <v>260</v>
      </c>
      <c r="I11" s="43"/>
      <c r="J11" s="50"/>
      <c r="K11" s="43"/>
      <c r="L11" s="49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>
      <c r="A12" s="15"/>
      <c r="B12" s="103"/>
      <c r="C12" s="44" t="s">
        <v>162</v>
      </c>
      <c r="D12" s="44" t="s">
        <v>105</v>
      </c>
      <c r="E12" s="44"/>
      <c r="F12" s="44" t="s">
        <v>162</v>
      </c>
      <c r="G12" s="106"/>
      <c r="H12" s="44" t="s">
        <v>140</v>
      </c>
      <c r="I12" s="44" t="s">
        <v>105</v>
      </c>
      <c r="J12" s="44"/>
      <c r="K12" s="44" t="s">
        <v>140</v>
      </c>
      <c r="L12" s="52"/>
      <c r="M12" s="5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>
      <c r="A13" s="22"/>
      <c r="B13" s="103"/>
      <c r="C13" s="46"/>
      <c r="D13" s="46"/>
      <c r="E13" s="47"/>
      <c r="F13" s="42"/>
      <c r="G13" s="107"/>
      <c r="H13" s="114" t="s">
        <v>26</v>
      </c>
      <c r="I13" s="115"/>
      <c r="J13" s="46"/>
      <c r="K13" s="42"/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>
      <c r="A14" s="9" t="s">
        <v>17</v>
      </c>
      <c r="B14" s="103"/>
      <c r="C14" s="49"/>
      <c r="D14" s="49"/>
      <c r="E14" s="50"/>
      <c r="F14" s="43"/>
      <c r="G14" s="107"/>
      <c r="H14" s="97" t="s">
        <v>277</v>
      </c>
      <c r="I14" s="98"/>
      <c r="J14" s="45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>
      <c r="A15" s="15"/>
      <c r="B15" s="103"/>
      <c r="C15" s="52"/>
      <c r="D15" s="52"/>
      <c r="E15" s="53"/>
      <c r="F15" s="44"/>
      <c r="G15" s="107"/>
      <c r="H15" s="56" t="s">
        <v>278</v>
      </c>
      <c r="I15" s="57" t="s">
        <v>276</v>
      </c>
      <c r="J15" s="51"/>
      <c r="K15" s="44"/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>
      <c r="A16" s="22"/>
      <c r="B16" s="103"/>
      <c r="C16" s="42" t="s">
        <v>149</v>
      </c>
      <c r="D16" s="79" t="s">
        <v>341</v>
      </c>
      <c r="E16" s="79" t="s">
        <v>310</v>
      </c>
      <c r="F16" s="79" t="s">
        <v>262</v>
      </c>
      <c r="G16" s="106"/>
      <c r="H16" s="42" t="s">
        <v>149</v>
      </c>
      <c r="I16" s="79" t="s">
        <v>341</v>
      </c>
      <c r="J16" s="79" t="s">
        <v>310</v>
      </c>
      <c r="K16" s="79" t="s">
        <v>262</v>
      </c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>
      <c r="A17" s="9" t="s">
        <v>18</v>
      </c>
      <c r="B17" s="103"/>
      <c r="C17" s="43" t="s">
        <v>261</v>
      </c>
      <c r="D17" s="80"/>
      <c r="E17" s="81"/>
      <c r="F17" s="80"/>
      <c r="G17" s="106"/>
      <c r="H17" s="43" t="s">
        <v>263</v>
      </c>
      <c r="I17" s="80"/>
      <c r="J17" s="81"/>
      <c r="K17" s="80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>
      <c r="A18" s="15"/>
      <c r="B18" s="103"/>
      <c r="C18" s="44" t="s">
        <v>142</v>
      </c>
      <c r="D18" s="82" t="s">
        <v>105</v>
      </c>
      <c r="E18" s="82"/>
      <c r="F18" s="82" t="s">
        <v>142</v>
      </c>
      <c r="G18" s="106"/>
      <c r="H18" s="44" t="s">
        <v>163</v>
      </c>
      <c r="I18" s="82" t="s">
        <v>105</v>
      </c>
      <c r="J18" s="82"/>
      <c r="K18" s="82" t="s">
        <v>163</v>
      </c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>
      <c r="A19" s="22"/>
      <c r="B19" s="103"/>
      <c r="C19" s="46" t="s">
        <v>136</v>
      </c>
      <c r="D19" s="83" t="s">
        <v>334</v>
      </c>
      <c r="E19" s="85" t="s">
        <v>310</v>
      </c>
      <c r="F19" s="79"/>
      <c r="G19" s="106"/>
      <c r="H19" s="79"/>
      <c r="I19" s="79"/>
      <c r="J19" s="92" t="s">
        <v>207</v>
      </c>
      <c r="K19" s="46"/>
      <c r="L19" s="46"/>
      <c r="M19" s="6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>
      <c r="A20" s="9" t="s">
        <v>19</v>
      </c>
      <c r="B20" s="103"/>
      <c r="C20" s="49" t="s">
        <v>264</v>
      </c>
      <c r="D20" s="84"/>
      <c r="E20" s="86"/>
      <c r="F20" s="80"/>
      <c r="G20" s="106"/>
      <c r="H20" s="80"/>
      <c r="I20" s="80"/>
      <c r="J20" s="81"/>
      <c r="K20" s="49"/>
      <c r="L20" s="49"/>
      <c r="M20" s="6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>
      <c r="A21" s="15"/>
      <c r="B21" s="104"/>
      <c r="C21" s="51" t="s">
        <v>162</v>
      </c>
      <c r="D21" s="87">
        <v>4105</v>
      </c>
      <c r="E21" s="87"/>
      <c r="F21" s="82"/>
      <c r="G21" s="108"/>
      <c r="H21" s="82"/>
      <c r="I21" s="82"/>
      <c r="J21" s="94" t="s">
        <v>162</v>
      </c>
      <c r="K21" s="52"/>
      <c r="L21" s="52"/>
      <c r="M21" s="5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13" s="13" customFormat="1" ht="18.75" customHeight="1">
      <c r="A22" s="109" t="s">
        <v>357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s="13" customFormat="1" ht="18.75" customHeight="1">
      <c r="A23" s="99" t="s">
        <v>360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ht="18.75" customHeight="1">
      <c r="A24" s="25"/>
      <c r="B24" s="26" t="s">
        <v>28</v>
      </c>
      <c r="C24" s="8"/>
      <c r="D24" s="26" t="s">
        <v>39</v>
      </c>
      <c r="E24" s="8"/>
      <c r="F24" s="33">
        <v>32</v>
      </c>
      <c r="G24" s="26" t="s">
        <v>29</v>
      </c>
      <c r="H24" s="26"/>
      <c r="I24" s="27" t="s">
        <v>30</v>
      </c>
      <c r="J24" s="26" t="s">
        <v>39</v>
      </c>
      <c r="K24" s="67">
        <v>12</v>
      </c>
      <c r="L24" s="26" t="s">
        <v>29</v>
      </c>
      <c r="M24" s="28"/>
    </row>
    <row r="25" spans="1:13" s="13" customFormat="1" ht="18.75" customHeight="1">
      <c r="A25" s="29"/>
      <c r="B25" s="8"/>
      <c r="C25" s="8"/>
      <c r="D25" s="26" t="s">
        <v>40</v>
      </c>
      <c r="E25" s="8"/>
      <c r="F25" s="35">
        <v>0</v>
      </c>
      <c r="G25" s="26" t="s">
        <v>29</v>
      </c>
      <c r="H25" s="8"/>
      <c r="I25" s="8"/>
      <c r="J25" s="26" t="s">
        <v>40</v>
      </c>
      <c r="K25" s="35">
        <v>0</v>
      </c>
      <c r="L25" s="26" t="s">
        <v>29</v>
      </c>
      <c r="M25" s="31"/>
    </row>
    <row r="26" spans="1:13" s="13" customFormat="1" ht="18.75" customHeight="1" thickBot="1">
      <c r="A26" s="29"/>
      <c r="B26" s="8"/>
      <c r="C26" s="8"/>
      <c r="D26" s="26" t="s">
        <v>20</v>
      </c>
      <c r="E26" s="8"/>
      <c r="F26" s="34">
        <f>SUM(F24:F25)</f>
        <v>32</v>
      </c>
      <c r="G26" s="26" t="s">
        <v>29</v>
      </c>
      <c r="H26" s="8"/>
      <c r="I26" s="8"/>
      <c r="J26" s="26" t="s">
        <v>20</v>
      </c>
      <c r="K26" s="68">
        <f>SUM(K24:K25)</f>
        <v>12</v>
      </c>
      <c r="L26" s="26" t="s">
        <v>29</v>
      </c>
      <c r="M26" s="31"/>
    </row>
    <row r="27" spans="1:13" s="13" customFormat="1" ht="18.75" customHeight="1" thickTop="1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13" s="13" customFormat="1" ht="18.75" customHeight="1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sheetProtection/>
  <mergeCells count="11"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8"/>
  <sheetViews>
    <sheetView view="pageBreakPreview" zoomScale="130" zoomScaleSheetLayoutView="130" zoomScalePageLayoutView="0" workbookViewId="0" topLeftCell="A16">
      <selection activeCell="I20" sqref="I20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2" width="10.00390625" style="14" customWidth="1"/>
    <col min="13" max="16384" width="9.140625" style="14" customWidth="1"/>
  </cols>
  <sheetData>
    <row r="1" spans="1:13" s="1" customFormat="1" ht="18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1" customFormat="1" ht="18.75" customHeight="1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" customFormat="1" ht="18.75" customHeight="1">
      <c r="A3" s="2"/>
      <c r="B3" s="3"/>
      <c r="C3" s="4" t="s">
        <v>1</v>
      </c>
      <c r="D3" s="112" t="s">
        <v>25</v>
      </c>
      <c r="E3" s="112"/>
      <c r="F3" s="5" t="s">
        <v>2</v>
      </c>
      <c r="G3" s="3" t="s">
        <v>41</v>
      </c>
      <c r="H3" s="6"/>
      <c r="I3" s="4"/>
      <c r="J3" s="4" t="s">
        <v>3</v>
      </c>
      <c r="K3" s="113" t="s">
        <v>66</v>
      </c>
      <c r="L3" s="113"/>
      <c r="M3" s="7"/>
    </row>
    <row r="4" spans="1:55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60</v>
      </c>
      <c r="M4" s="12" t="s">
        <v>61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60</v>
      </c>
      <c r="L5" s="16" t="s">
        <v>61</v>
      </c>
      <c r="M5" s="19" t="s">
        <v>62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>
      <c r="A7" s="24"/>
      <c r="B7" s="102" t="s">
        <v>64</v>
      </c>
      <c r="C7" s="45"/>
      <c r="D7" s="46"/>
      <c r="E7" s="47"/>
      <c r="F7" s="42" t="s">
        <v>110</v>
      </c>
      <c r="G7" s="105" t="s">
        <v>63</v>
      </c>
      <c r="H7" s="42" t="s">
        <v>188</v>
      </c>
      <c r="I7" s="79" t="s">
        <v>343</v>
      </c>
      <c r="J7" s="79" t="s">
        <v>310</v>
      </c>
      <c r="K7" s="79" t="s">
        <v>188</v>
      </c>
      <c r="L7" s="46"/>
      <c r="M7" s="6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>
      <c r="A8" s="9" t="s">
        <v>15</v>
      </c>
      <c r="B8" s="103"/>
      <c r="C8" s="48"/>
      <c r="D8" s="49"/>
      <c r="E8" s="50"/>
      <c r="F8" s="43"/>
      <c r="G8" s="106"/>
      <c r="H8" s="43"/>
      <c r="I8" s="80"/>
      <c r="J8" s="80"/>
      <c r="K8" s="84"/>
      <c r="L8" s="49"/>
      <c r="M8" s="6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>
      <c r="A9" s="15"/>
      <c r="B9" s="103"/>
      <c r="C9" s="51"/>
      <c r="D9" s="52"/>
      <c r="E9" s="53"/>
      <c r="F9" s="44" t="s">
        <v>111</v>
      </c>
      <c r="G9" s="106"/>
      <c r="H9" s="43" t="s">
        <v>81</v>
      </c>
      <c r="I9" s="82" t="s">
        <v>111</v>
      </c>
      <c r="J9" s="82"/>
      <c r="K9" s="80" t="s">
        <v>81</v>
      </c>
      <c r="L9" s="52"/>
      <c r="M9" s="5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>
      <c r="A10" s="22"/>
      <c r="B10" s="103"/>
      <c r="C10" s="42" t="s">
        <v>114</v>
      </c>
      <c r="D10" s="79" t="s">
        <v>346</v>
      </c>
      <c r="E10" s="79" t="s">
        <v>310</v>
      </c>
      <c r="F10" s="79"/>
      <c r="G10" s="106"/>
      <c r="H10" s="79"/>
      <c r="I10" s="79"/>
      <c r="J10" s="79" t="s">
        <v>194</v>
      </c>
      <c r="K10" s="46"/>
      <c r="L10" s="46"/>
      <c r="M10" s="6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>
      <c r="A11" s="9" t="s">
        <v>16</v>
      </c>
      <c r="B11" s="103"/>
      <c r="C11" s="43" t="s">
        <v>270</v>
      </c>
      <c r="D11" s="80"/>
      <c r="E11" s="81"/>
      <c r="F11" s="80"/>
      <c r="G11" s="106"/>
      <c r="H11" s="80"/>
      <c r="I11" s="80"/>
      <c r="J11" s="80"/>
      <c r="K11" s="49"/>
      <c r="L11" s="49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>
      <c r="A12" s="15"/>
      <c r="B12" s="103"/>
      <c r="C12" s="44" t="s">
        <v>88</v>
      </c>
      <c r="D12" s="82" t="s">
        <v>269</v>
      </c>
      <c r="E12" s="82"/>
      <c r="F12" s="82"/>
      <c r="G12" s="106"/>
      <c r="H12" s="80"/>
      <c r="I12" s="82"/>
      <c r="J12" s="82" t="s">
        <v>88</v>
      </c>
      <c r="K12" s="52"/>
      <c r="L12" s="52"/>
      <c r="M12" s="5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>
      <c r="A13" s="22"/>
      <c r="B13" s="103"/>
      <c r="C13" s="46"/>
      <c r="D13" s="46"/>
      <c r="E13" s="47"/>
      <c r="F13" s="42"/>
      <c r="G13" s="107"/>
      <c r="H13" s="114" t="s">
        <v>26</v>
      </c>
      <c r="I13" s="115"/>
      <c r="J13" s="42"/>
      <c r="K13" s="42"/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>
      <c r="A14" s="9" t="s">
        <v>17</v>
      </c>
      <c r="B14" s="103"/>
      <c r="C14" s="49"/>
      <c r="D14" s="49"/>
      <c r="E14" s="50"/>
      <c r="F14" s="43"/>
      <c r="G14" s="107"/>
      <c r="H14" s="97" t="s">
        <v>288</v>
      </c>
      <c r="I14" s="98"/>
      <c r="J14" s="55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>
      <c r="A15" s="15"/>
      <c r="B15" s="103"/>
      <c r="C15" s="52"/>
      <c r="D15" s="52"/>
      <c r="E15" s="53"/>
      <c r="F15" s="44"/>
      <c r="G15" s="107"/>
      <c r="H15" s="56" t="s">
        <v>267</v>
      </c>
      <c r="I15" s="57" t="s">
        <v>287</v>
      </c>
      <c r="J15" s="43"/>
      <c r="K15" s="43"/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>
      <c r="A16" s="22"/>
      <c r="B16" s="103"/>
      <c r="C16" s="46" t="s">
        <v>115</v>
      </c>
      <c r="D16" s="83" t="s">
        <v>117</v>
      </c>
      <c r="E16" s="42" t="s">
        <v>194</v>
      </c>
      <c r="F16" s="42" t="s">
        <v>91</v>
      </c>
      <c r="G16" s="106"/>
      <c r="H16" s="42" t="s">
        <v>194</v>
      </c>
      <c r="I16" s="42" t="s">
        <v>319</v>
      </c>
      <c r="J16" s="42" t="s">
        <v>310</v>
      </c>
      <c r="K16" s="42" t="s">
        <v>194</v>
      </c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>
      <c r="A17" s="9" t="s">
        <v>18</v>
      </c>
      <c r="B17" s="103"/>
      <c r="C17" s="49" t="s">
        <v>205</v>
      </c>
      <c r="D17" s="84"/>
      <c r="E17" s="50"/>
      <c r="F17" s="43"/>
      <c r="G17" s="106"/>
      <c r="H17" s="43"/>
      <c r="I17" s="43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>
      <c r="A18" s="15"/>
      <c r="B18" s="103"/>
      <c r="C18" s="52" t="s">
        <v>116</v>
      </c>
      <c r="D18" s="89">
        <v>614</v>
      </c>
      <c r="E18" s="44" t="s">
        <v>116</v>
      </c>
      <c r="F18" s="44" t="s">
        <v>111</v>
      </c>
      <c r="G18" s="106"/>
      <c r="H18" s="44" t="s">
        <v>116</v>
      </c>
      <c r="I18" s="44" t="s">
        <v>111</v>
      </c>
      <c r="J18" s="44"/>
      <c r="K18" s="43" t="s">
        <v>116</v>
      </c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>
      <c r="A19" s="22"/>
      <c r="B19" s="103"/>
      <c r="C19" s="46" t="s">
        <v>115</v>
      </c>
      <c r="D19" s="83" t="s">
        <v>117</v>
      </c>
      <c r="E19" s="90" t="s">
        <v>207</v>
      </c>
      <c r="F19" s="42"/>
      <c r="G19" s="106"/>
      <c r="H19" s="42"/>
      <c r="I19" s="46" t="s">
        <v>115</v>
      </c>
      <c r="J19" s="46" t="s">
        <v>117</v>
      </c>
      <c r="K19" s="42" t="s">
        <v>194</v>
      </c>
      <c r="L19" s="46"/>
      <c r="M19" s="6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>
      <c r="A20" s="9" t="s">
        <v>19</v>
      </c>
      <c r="B20" s="103"/>
      <c r="C20" s="49" t="s">
        <v>206</v>
      </c>
      <c r="D20" s="84"/>
      <c r="E20" s="86"/>
      <c r="F20" s="43"/>
      <c r="G20" s="106"/>
      <c r="H20" s="43"/>
      <c r="I20" s="49" t="s">
        <v>205</v>
      </c>
      <c r="J20" s="50"/>
      <c r="K20" s="49"/>
      <c r="L20" s="49"/>
      <c r="M20" s="6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>
      <c r="A21" s="15"/>
      <c r="B21" s="104"/>
      <c r="C21" s="51" t="s">
        <v>118</v>
      </c>
      <c r="D21" s="87">
        <v>614</v>
      </c>
      <c r="E21" s="87" t="s">
        <v>118</v>
      </c>
      <c r="F21" s="44"/>
      <c r="G21" s="108"/>
      <c r="H21" s="44"/>
      <c r="I21" s="52" t="s">
        <v>109</v>
      </c>
      <c r="J21" s="52">
        <v>614</v>
      </c>
      <c r="K21" s="44" t="s">
        <v>109</v>
      </c>
      <c r="L21" s="52"/>
      <c r="M21" s="5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13" s="13" customFormat="1" ht="18.75" customHeight="1">
      <c r="A22" s="109" t="s">
        <v>362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s="13" customFormat="1" ht="18.75" customHeight="1">
      <c r="A23" s="99" t="s">
        <v>363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ht="18.75" customHeight="1">
      <c r="A24" s="25"/>
      <c r="B24" s="26" t="s">
        <v>28</v>
      </c>
      <c r="C24" s="8"/>
      <c r="D24" s="26" t="s">
        <v>39</v>
      </c>
      <c r="E24" s="8"/>
      <c r="F24" s="33">
        <v>0</v>
      </c>
      <c r="G24" s="26" t="s">
        <v>29</v>
      </c>
      <c r="H24" s="26"/>
      <c r="I24" s="27" t="s">
        <v>30</v>
      </c>
      <c r="J24" s="26" t="s">
        <v>39</v>
      </c>
      <c r="K24" s="67">
        <v>0</v>
      </c>
      <c r="L24" s="26" t="s">
        <v>29</v>
      </c>
      <c r="M24" s="28"/>
    </row>
    <row r="25" spans="1:13" s="13" customFormat="1" ht="18.75" customHeight="1">
      <c r="A25" s="29"/>
      <c r="B25" s="8"/>
      <c r="C25" s="8"/>
      <c r="D25" s="26" t="s">
        <v>40</v>
      </c>
      <c r="E25" s="8"/>
      <c r="F25" s="35">
        <v>28</v>
      </c>
      <c r="G25" s="26" t="s">
        <v>29</v>
      </c>
      <c r="H25" s="8"/>
      <c r="I25" s="8"/>
      <c r="J25" s="26" t="s">
        <v>40</v>
      </c>
      <c r="K25" s="35">
        <v>12</v>
      </c>
      <c r="L25" s="26" t="s">
        <v>29</v>
      </c>
      <c r="M25" s="31"/>
    </row>
    <row r="26" spans="1:13" s="13" customFormat="1" ht="18.75" customHeight="1" thickBot="1">
      <c r="A26" s="29"/>
      <c r="B26" s="8"/>
      <c r="C26" s="8"/>
      <c r="D26" s="26" t="s">
        <v>20</v>
      </c>
      <c r="E26" s="8"/>
      <c r="F26" s="34">
        <f>SUM(F25)</f>
        <v>28</v>
      </c>
      <c r="G26" s="26" t="s">
        <v>29</v>
      </c>
      <c r="H26" s="8"/>
      <c r="I26" s="8"/>
      <c r="J26" s="26" t="s">
        <v>20</v>
      </c>
      <c r="K26" s="68">
        <f>SUM(K25)</f>
        <v>12</v>
      </c>
      <c r="L26" s="26" t="s">
        <v>29</v>
      </c>
      <c r="M26" s="31"/>
    </row>
    <row r="27" spans="1:13" s="13" customFormat="1" ht="18.75" customHeight="1" thickTop="1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13" s="13" customFormat="1" ht="18.75" customHeight="1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sheetProtection/>
  <mergeCells count="10">
    <mergeCell ref="H14:I14"/>
    <mergeCell ref="A22:M22"/>
    <mergeCell ref="A23:M23"/>
    <mergeCell ref="A1:M1"/>
    <mergeCell ref="A2:M2"/>
    <mergeCell ref="D3:E3"/>
    <mergeCell ref="K3:L3"/>
    <mergeCell ref="B7:B21"/>
    <mergeCell ref="G7:G21"/>
    <mergeCell ref="H13:I13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8"/>
  <sheetViews>
    <sheetView tabSelected="1" view="pageBreakPreview" zoomScale="130" zoomScaleSheetLayoutView="130" zoomScalePageLayoutView="0" workbookViewId="0" topLeftCell="A1">
      <selection activeCell="S20" sqref="S20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2" width="10.00390625" style="14" customWidth="1"/>
    <col min="13" max="16384" width="9.140625" style="14" customWidth="1"/>
  </cols>
  <sheetData>
    <row r="1" spans="1:13" s="1" customFormat="1" ht="18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1" customFormat="1" ht="18.75" customHeight="1">
      <c r="A2" s="99" t="s">
        <v>372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" customFormat="1" ht="18.75" customHeight="1">
      <c r="A3" s="2"/>
      <c r="B3" s="3"/>
      <c r="C3" s="4" t="s">
        <v>1</v>
      </c>
      <c r="D3" s="112" t="s">
        <v>373</v>
      </c>
      <c r="E3" s="112"/>
      <c r="F3" s="5" t="s">
        <v>2</v>
      </c>
      <c r="G3" s="3" t="s">
        <v>370</v>
      </c>
      <c r="H3" s="6"/>
      <c r="I3" s="4"/>
      <c r="J3" s="4" t="s">
        <v>3</v>
      </c>
      <c r="K3" s="113" t="s">
        <v>371</v>
      </c>
      <c r="L3" s="113"/>
      <c r="M3" s="7"/>
    </row>
    <row r="4" spans="1:55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60</v>
      </c>
      <c r="M4" s="12" t="s">
        <v>61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60</v>
      </c>
      <c r="L5" s="16" t="s">
        <v>61</v>
      </c>
      <c r="M5" s="19" t="s">
        <v>62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>
      <c r="A7" s="24"/>
      <c r="B7" s="102" t="s">
        <v>64</v>
      </c>
      <c r="C7" s="45" t="s">
        <v>91</v>
      </c>
      <c r="D7" s="86" t="s">
        <v>319</v>
      </c>
      <c r="E7" s="79" t="s">
        <v>310</v>
      </c>
      <c r="F7" s="79"/>
      <c r="G7" s="105" t="s">
        <v>63</v>
      </c>
      <c r="H7" s="79" t="s">
        <v>201</v>
      </c>
      <c r="I7" s="42" t="s">
        <v>321</v>
      </c>
      <c r="J7" s="42" t="s">
        <v>310</v>
      </c>
      <c r="K7" s="71" t="s">
        <v>185</v>
      </c>
      <c r="L7" s="46"/>
      <c r="M7" s="6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>
      <c r="A8" s="9" t="s">
        <v>15</v>
      </c>
      <c r="B8" s="103"/>
      <c r="C8" s="45" t="s">
        <v>248</v>
      </c>
      <c r="D8" s="86"/>
      <c r="E8" s="80"/>
      <c r="F8" s="80"/>
      <c r="G8" s="106"/>
      <c r="H8" s="80"/>
      <c r="I8" s="43"/>
      <c r="J8" s="43"/>
      <c r="K8" s="49"/>
      <c r="L8" s="49"/>
      <c r="M8" s="6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>
      <c r="A9" s="15"/>
      <c r="B9" s="103"/>
      <c r="C9" s="51" t="s">
        <v>92</v>
      </c>
      <c r="D9" s="87">
        <v>4209</v>
      </c>
      <c r="E9" s="82"/>
      <c r="F9" s="82"/>
      <c r="G9" s="106"/>
      <c r="H9" s="86" t="s">
        <v>92</v>
      </c>
      <c r="I9" s="44" t="s">
        <v>94</v>
      </c>
      <c r="J9" s="44"/>
      <c r="K9" s="51" t="s">
        <v>93</v>
      </c>
      <c r="L9" s="52"/>
      <c r="M9" s="5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>
      <c r="A10" s="22"/>
      <c r="B10" s="103"/>
      <c r="C10" s="42" t="s">
        <v>104</v>
      </c>
      <c r="D10" s="42" t="s">
        <v>320</v>
      </c>
      <c r="E10" s="42" t="s">
        <v>310</v>
      </c>
      <c r="F10" s="42" t="s">
        <v>185</v>
      </c>
      <c r="G10" s="106"/>
      <c r="H10" s="42"/>
      <c r="I10" s="42"/>
      <c r="J10" s="42" t="s">
        <v>95</v>
      </c>
      <c r="K10" s="46"/>
      <c r="L10" s="46"/>
      <c r="M10" s="6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>
      <c r="A11" s="9" t="s">
        <v>16</v>
      </c>
      <c r="B11" s="103"/>
      <c r="C11" s="43" t="s">
        <v>203</v>
      </c>
      <c r="D11" s="43"/>
      <c r="E11" s="50"/>
      <c r="F11" s="43"/>
      <c r="G11" s="106"/>
      <c r="H11" s="43"/>
      <c r="I11" s="43"/>
      <c r="J11" s="43" t="s">
        <v>204</v>
      </c>
      <c r="K11" s="49"/>
      <c r="L11" s="49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>
      <c r="A12" s="15"/>
      <c r="B12" s="103"/>
      <c r="C12" s="44" t="s">
        <v>97</v>
      </c>
      <c r="D12" s="44" t="s">
        <v>96</v>
      </c>
      <c r="E12" s="44"/>
      <c r="F12" s="44" t="s">
        <v>97</v>
      </c>
      <c r="G12" s="106"/>
      <c r="H12" s="43"/>
      <c r="I12" s="44"/>
      <c r="J12" s="44" t="s">
        <v>174</v>
      </c>
      <c r="K12" s="52"/>
      <c r="L12" s="52"/>
      <c r="M12" s="5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>
      <c r="A13" s="22"/>
      <c r="B13" s="103"/>
      <c r="C13" s="46" t="s">
        <v>315</v>
      </c>
      <c r="D13" s="83" t="s">
        <v>310</v>
      </c>
      <c r="E13" s="92"/>
      <c r="F13" s="79"/>
      <c r="G13" s="107"/>
      <c r="H13" s="114" t="s">
        <v>26</v>
      </c>
      <c r="I13" s="115"/>
      <c r="J13" s="79"/>
      <c r="K13" s="79" t="s">
        <v>201</v>
      </c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>
      <c r="A14" s="9" t="s">
        <v>17</v>
      </c>
      <c r="B14" s="103"/>
      <c r="C14" s="49"/>
      <c r="D14" s="84"/>
      <c r="E14" s="81"/>
      <c r="F14" s="80"/>
      <c r="G14" s="107"/>
      <c r="H14" s="97" t="s">
        <v>286</v>
      </c>
      <c r="I14" s="98"/>
      <c r="J14" s="95"/>
      <c r="K14" s="80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>
      <c r="A15" s="15"/>
      <c r="B15" s="103"/>
      <c r="C15" s="52">
        <v>4107</v>
      </c>
      <c r="D15" s="89"/>
      <c r="E15" s="94"/>
      <c r="F15" s="82"/>
      <c r="G15" s="107"/>
      <c r="H15" s="56" t="s">
        <v>285</v>
      </c>
      <c r="I15" s="57" t="s">
        <v>284</v>
      </c>
      <c r="J15" s="80"/>
      <c r="K15" s="80" t="s">
        <v>106</v>
      </c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>
      <c r="A16" s="22"/>
      <c r="B16" s="103"/>
      <c r="C16" s="46" t="s">
        <v>98</v>
      </c>
      <c r="D16" s="83" t="s">
        <v>80</v>
      </c>
      <c r="E16" s="79" t="s">
        <v>310</v>
      </c>
      <c r="F16" s="79"/>
      <c r="G16" s="106"/>
      <c r="H16" s="42"/>
      <c r="I16" s="42"/>
      <c r="J16" s="42" t="s">
        <v>185</v>
      </c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>
      <c r="A17" s="9" t="s">
        <v>18</v>
      </c>
      <c r="B17" s="103"/>
      <c r="C17" s="49" t="s">
        <v>189</v>
      </c>
      <c r="D17" s="84"/>
      <c r="E17" s="81"/>
      <c r="F17" s="80"/>
      <c r="G17" s="106"/>
      <c r="H17" s="43"/>
      <c r="I17" s="43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>
      <c r="A18" s="15"/>
      <c r="B18" s="103"/>
      <c r="C18" s="52" t="s">
        <v>97</v>
      </c>
      <c r="D18" s="89">
        <v>4112</v>
      </c>
      <c r="E18" s="82"/>
      <c r="F18" s="82"/>
      <c r="G18" s="106"/>
      <c r="H18" s="58"/>
      <c r="I18" s="44"/>
      <c r="J18" s="44" t="s">
        <v>97</v>
      </c>
      <c r="K18" s="43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>
      <c r="A19" s="22"/>
      <c r="B19" s="103"/>
      <c r="C19" s="42" t="s">
        <v>107</v>
      </c>
      <c r="D19" s="46" t="s">
        <v>108</v>
      </c>
      <c r="E19" s="54" t="s">
        <v>308</v>
      </c>
      <c r="F19" s="42"/>
      <c r="G19" s="106"/>
      <c r="H19" s="42" t="s">
        <v>184</v>
      </c>
      <c r="I19" s="42"/>
      <c r="J19" s="47"/>
      <c r="K19" s="46"/>
      <c r="L19" s="46"/>
      <c r="M19" s="6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>
      <c r="A20" s="9" t="s">
        <v>19</v>
      </c>
      <c r="B20" s="103"/>
      <c r="C20" s="43" t="s">
        <v>202</v>
      </c>
      <c r="D20" s="49"/>
      <c r="E20" s="45"/>
      <c r="F20" s="43"/>
      <c r="G20" s="106"/>
      <c r="H20" s="43"/>
      <c r="I20" s="43"/>
      <c r="J20" s="50"/>
      <c r="K20" s="49"/>
      <c r="L20" s="49"/>
      <c r="M20" s="6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>
      <c r="A21" s="15"/>
      <c r="B21" s="104"/>
      <c r="C21" s="44" t="s">
        <v>175</v>
      </c>
      <c r="D21" s="52">
        <v>4207</v>
      </c>
      <c r="E21" s="51"/>
      <c r="F21" s="44"/>
      <c r="G21" s="108"/>
      <c r="H21" s="44" t="s">
        <v>175</v>
      </c>
      <c r="I21" s="44"/>
      <c r="J21" s="53"/>
      <c r="K21" s="52"/>
      <c r="L21" s="52"/>
      <c r="M21" s="5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13" s="13" customFormat="1" ht="18.75" customHeight="1">
      <c r="A22" s="109" t="s">
        <v>366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s="13" customFormat="1" ht="18.75" customHeight="1">
      <c r="A23" s="99" t="s">
        <v>322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ht="18.75" customHeight="1">
      <c r="A24" s="25"/>
      <c r="B24" s="26" t="s">
        <v>28</v>
      </c>
      <c r="C24" s="8"/>
      <c r="D24" s="26" t="s">
        <v>39</v>
      </c>
      <c r="E24" s="8"/>
      <c r="F24" s="33">
        <v>15</v>
      </c>
      <c r="G24" s="26" t="s">
        <v>29</v>
      </c>
      <c r="H24" s="26"/>
      <c r="I24" s="27" t="s">
        <v>30</v>
      </c>
      <c r="J24" s="26" t="s">
        <v>39</v>
      </c>
      <c r="K24" s="67">
        <v>5</v>
      </c>
      <c r="L24" s="26" t="s">
        <v>29</v>
      </c>
      <c r="M24" s="28"/>
    </row>
    <row r="25" spans="1:13" s="13" customFormat="1" ht="18.75" customHeight="1">
      <c r="A25" s="29"/>
      <c r="B25" s="8"/>
      <c r="C25" s="8"/>
      <c r="D25" s="26" t="s">
        <v>40</v>
      </c>
      <c r="E25" s="8"/>
      <c r="F25" s="35">
        <v>18</v>
      </c>
      <c r="G25" s="26" t="s">
        <v>29</v>
      </c>
      <c r="H25" s="8"/>
      <c r="I25" s="8"/>
      <c r="J25" s="26" t="s">
        <v>40</v>
      </c>
      <c r="K25" s="35">
        <v>7</v>
      </c>
      <c r="L25" s="26" t="s">
        <v>29</v>
      </c>
      <c r="M25" s="31"/>
    </row>
    <row r="26" spans="1:13" s="13" customFormat="1" ht="18.75" customHeight="1" thickBot="1">
      <c r="A26" s="29"/>
      <c r="B26" s="8"/>
      <c r="C26" s="8"/>
      <c r="D26" s="26" t="s">
        <v>20</v>
      </c>
      <c r="E26" s="8"/>
      <c r="F26" s="34">
        <f>SUM(F24:F25)</f>
        <v>33</v>
      </c>
      <c r="G26" s="26" t="s">
        <v>29</v>
      </c>
      <c r="H26" s="8"/>
      <c r="I26" s="8"/>
      <c r="J26" s="26" t="s">
        <v>20</v>
      </c>
      <c r="K26" s="68">
        <v>12</v>
      </c>
      <c r="L26" s="26" t="s">
        <v>29</v>
      </c>
      <c r="M26" s="31"/>
    </row>
    <row r="27" spans="1:13" s="13" customFormat="1" ht="18.75" customHeight="1" thickTop="1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13" s="13" customFormat="1" ht="18.75" customHeight="1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sheetProtection/>
  <mergeCells count="10"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8"/>
  <sheetViews>
    <sheetView view="pageBreakPreview" zoomScale="130" zoomScaleSheetLayoutView="130" zoomScalePageLayoutView="0" workbookViewId="0" topLeftCell="A2">
      <selection activeCell="P16" sqref="P16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2" width="10.00390625" style="14" customWidth="1"/>
    <col min="13" max="16384" width="9.140625" style="14" customWidth="1"/>
  </cols>
  <sheetData>
    <row r="1" spans="1:13" s="1" customFormat="1" ht="18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1" customFormat="1" ht="18.75" customHeight="1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" customFormat="1" ht="18.75" customHeight="1">
      <c r="A3" s="2"/>
      <c r="B3" s="3"/>
      <c r="C3" s="4" t="s">
        <v>1</v>
      </c>
      <c r="D3" s="112" t="s">
        <v>361</v>
      </c>
      <c r="E3" s="112"/>
      <c r="F3" s="5" t="s">
        <v>2</v>
      </c>
      <c r="G3" s="3"/>
      <c r="H3" s="6"/>
      <c r="I3" s="4"/>
      <c r="J3" s="4" t="s">
        <v>3</v>
      </c>
      <c r="K3" s="113"/>
      <c r="L3" s="113"/>
      <c r="M3" s="7"/>
    </row>
    <row r="4" spans="1:55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60</v>
      </c>
      <c r="M4" s="12" t="s">
        <v>61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60</v>
      </c>
      <c r="L5" s="16" t="s">
        <v>61</v>
      </c>
      <c r="M5" s="19" t="s">
        <v>62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>
      <c r="A7" s="24"/>
      <c r="B7" s="102" t="s">
        <v>64</v>
      </c>
      <c r="C7" s="45" t="s">
        <v>91</v>
      </c>
      <c r="D7" s="86" t="s">
        <v>319</v>
      </c>
      <c r="E7" s="79" t="s">
        <v>310</v>
      </c>
      <c r="F7" s="79"/>
      <c r="G7" s="105" t="s">
        <v>63</v>
      </c>
      <c r="H7" s="79" t="s">
        <v>201</v>
      </c>
      <c r="I7" s="42" t="s">
        <v>321</v>
      </c>
      <c r="J7" s="42" t="s">
        <v>310</v>
      </c>
      <c r="K7" s="71" t="s">
        <v>185</v>
      </c>
      <c r="L7" s="46"/>
      <c r="M7" s="6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>
      <c r="A8" s="9" t="s">
        <v>15</v>
      </c>
      <c r="B8" s="103"/>
      <c r="C8" s="45" t="s">
        <v>248</v>
      </c>
      <c r="D8" s="86"/>
      <c r="E8" s="80"/>
      <c r="F8" s="80"/>
      <c r="G8" s="106"/>
      <c r="H8" s="80"/>
      <c r="I8" s="43"/>
      <c r="J8" s="43"/>
      <c r="K8" s="49"/>
      <c r="L8" s="49"/>
      <c r="M8" s="6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>
      <c r="A9" s="15"/>
      <c r="B9" s="103"/>
      <c r="C9" s="51" t="s">
        <v>92</v>
      </c>
      <c r="D9" s="87">
        <v>4209</v>
      </c>
      <c r="E9" s="82"/>
      <c r="F9" s="82"/>
      <c r="G9" s="106"/>
      <c r="H9" s="86" t="s">
        <v>92</v>
      </c>
      <c r="I9" s="44" t="s">
        <v>94</v>
      </c>
      <c r="J9" s="44"/>
      <c r="K9" s="51" t="s">
        <v>93</v>
      </c>
      <c r="L9" s="52"/>
      <c r="M9" s="5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>
      <c r="A10" s="22"/>
      <c r="B10" s="103"/>
      <c r="C10" s="42" t="s">
        <v>104</v>
      </c>
      <c r="D10" s="42" t="s">
        <v>320</v>
      </c>
      <c r="E10" s="42" t="s">
        <v>310</v>
      </c>
      <c r="F10" s="42" t="s">
        <v>185</v>
      </c>
      <c r="G10" s="106"/>
      <c r="H10" s="42"/>
      <c r="I10" s="42"/>
      <c r="J10" s="42" t="s">
        <v>95</v>
      </c>
      <c r="K10" s="46"/>
      <c r="L10" s="46"/>
      <c r="M10" s="6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>
      <c r="A11" s="9" t="s">
        <v>16</v>
      </c>
      <c r="B11" s="103"/>
      <c r="C11" s="43" t="s">
        <v>203</v>
      </c>
      <c r="D11" s="43"/>
      <c r="E11" s="50"/>
      <c r="F11" s="43"/>
      <c r="G11" s="106"/>
      <c r="H11" s="43"/>
      <c r="I11" s="43"/>
      <c r="J11" s="43" t="s">
        <v>204</v>
      </c>
      <c r="K11" s="49"/>
      <c r="L11" s="49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>
      <c r="A12" s="15"/>
      <c r="B12" s="103"/>
      <c r="C12" s="44" t="s">
        <v>97</v>
      </c>
      <c r="D12" s="44" t="s">
        <v>96</v>
      </c>
      <c r="E12" s="44"/>
      <c r="F12" s="44" t="s">
        <v>97</v>
      </c>
      <c r="G12" s="106"/>
      <c r="H12" s="43"/>
      <c r="I12" s="44"/>
      <c r="J12" s="44" t="s">
        <v>174</v>
      </c>
      <c r="K12" s="52"/>
      <c r="L12" s="52"/>
      <c r="M12" s="5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>
      <c r="A13" s="22"/>
      <c r="B13" s="103"/>
      <c r="C13" s="46" t="s">
        <v>315</v>
      </c>
      <c r="D13" s="83" t="s">
        <v>310</v>
      </c>
      <c r="E13" s="92"/>
      <c r="F13" s="79"/>
      <c r="G13" s="107"/>
      <c r="H13" s="114" t="s">
        <v>26</v>
      </c>
      <c r="I13" s="115"/>
      <c r="J13" s="79"/>
      <c r="K13" s="79" t="s">
        <v>201</v>
      </c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>
      <c r="A14" s="9" t="s">
        <v>17</v>
      </c>
      <c r="B14" s="103"/>
      <c r="C14" s="49"/>
      <c r="D14" s="84"/>
      <c r="E14" s="81"/>
      <c r="F14" s="80"/>
      <c r="G14" s="107"/>
      <c r="H14" s="97" t="s">
        <v>286</v>
      </c>
      <c r="I14" s="98"/>
      <c r="J14" s="95"/>
      <c r="K14" s="80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>
      <c r="A15" s="15"/>
      <c r="B15" s="103"/>
      <c r="C15" s="52">
        <v>4107</v>
      </c>
      <c r="D15" s="89"/>
      <c r="E15" s="94"/>
      <c r="F15" s="82"/>
      <c r="G15" s="107"/>
      <c r="H15" s="56" t="s">
        <v>285</v>
      </c>
      <c r="I15" s="57" t="s">
        <v>284</v>
      </c>
      <c r="J15" s="80"/>
      <c r="K15" s="80" t="s">
        <v>106</v>
      </c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>
      <c r="A16" s="22"/>
      <c r="B16" s="103"/>
      <c r="C16" s="46" t="s">
        <v>98</v>
      </c>
      <c r="D16" s="83" t="s">
        <v>80</v>
      </c>
      <c r="E16" s="79" t="s">
        <v>310</v>
      </c>
      <c r="F16" s="79"/>
      <c r="G16" s="106"/>
      <c r="H16" s="42"/>
      <c r="I16" s="42"/>
      <c r="J16" s="42" t="s">
        <v>185</v>
      </c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>
      <c r="A17" s="9" t="s">
        <v>18</v>
      </c>
      <c r="B17" s="103"/>
      <c r="C17" s="49" t="s">
        <v>189</v>
      </c>
      <c r="D17" s="84"/>
      <c r="E17" s="81"/>
      <c r="F17" s="80"/>
      <c r="G17" s="106"/>
      <c r="H17" s="43"/>
      <c r="I17" s="43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>
      <c r="A18" s="15"/>
      <c r="B18" s="103"/>
      <c r="C18" s="52" t="s">
        <v>97</v>
      </c>
      <c r="D18" s="89">
        <v>4112</v>
      </c>
      <c r="E18" s="82"/>
      <c r="F18" s="82"/>
      <c r="G18" s="106"/>
      <c r="H18" s="58"/>
      <c r="I18" s="44"/>
      <c r="J18" s="44" t="s">
        <v>97</v>
      </c>
      <c r="K18" s="43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>
      <c r="A19" s="22"/>
      <c r="B19" s="103"/>
      <c r="C19" s="42" t="s">
        <v>107</v>
      </c>
      <c r="D19" s="46" t="s">
        <v>108</v>
      </c>
      <c r="E19" s="54" t="s">
        <v>308</v>
      </c>
      <c r="F19" s="42"/>
      <c r="G19" s="106"/>
      <c r="H19" s="42" t="s">
        <v>184</v>
      </c>
      <c r="I19" s="42"/>
      <c r="J19" s="47"/>
      <c r="K19" s="46"/>
      <c r="L19" s="46"/>
      <c r="M19" s="6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>
      <c r="A20" s="9" t="s">
        <v>19</v>
      </c>
      <c r="B20" s="103"/>
      <c r="C20" s="43" t="s">
        <v>202</v>
      </c>
      <c r="D20" s="49"/>
      <c r="E20" s="45"/>
      <c r="F20" s="43"/>
      <c r="G20" s="106"/>
      <c r="H20" s="43"/>
      <c r="I20" s="43"/>
      <c r="J20" s="50"/>
      <c r="K20" s="49"/>
      <c r="L20" s="49"/>
      <c r="M20" s="6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>
      <c r="A21" s="15"/>
      <c r="B21" s="104"/>
      <c r="C21" s="44" t="s">
        <v>175</v>
      </c>
      <c r="D21" s="52">
        <v>4207</v>
      </c>
      <c r="E21" s="51"/>
      <c r="F21" s="44"/>
      <c r="G21" s="108"/>
      <c r="H21" s="44" t="s">
        <v>175</v>
      </c>
      <c r="I21" s="44"/>
      <c r="J21" s="53"/>
      <c r="K21" s="52"/>
      <c r="L21" s="52"/>
      <c r="M21" s="5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13" s="13" customFormat="1" ht="18.75" customHeight="1">
      <c r="A22" s="109" t="s">
        <v>366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s="13" customFormat="1" ht="18.75" customHeight="1">
      <c r="A23" s="99" t="s">
        <v>322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ht="18.75" customHeight="1">
      <c r="A24" s="25"/>
      <c r="B24" s="26" t="s">
        <v>28</v>
      </c>
      <c r="C24" s="8"/>
      <c r="D24" s="26" t="s">
        <v>39</v>
      </c>
      <c r="E24" s="8"/>
      <c r="F24" s="33">
        <v>15</v>
      </c>
      <c r="G24" s="26" t="s">
        <v>29</v>
      </c>
      <c r="H24" s="26"/>
      <c r="I24" s="27" t="s">
        <v>30</v>
      </c>
      <c r="J24" s="26" t="s">
        <v>39</v>
      </c>
      <c r="K24" s="67">
        <v>5</v>
      </c>
      <c r="L24" s="26" t="s">
        <v>29</v>
      </c>
      <c r="M24" s="28"/>
    </row>
    <row r="25" spans="1:13" s="13" customFormat="1" ht="18.75" customHeight="1">
      <c r="A25" s="29"/>
      <c r="B25" s="8"/>
      <c r="C25" s="8"/>
      <c r="D25" s="26" t="s">
        <v>40</v>
      </c>
      <c r="E25" s="8"/>
      <c r="F25" s="35">
        <v>18</v>
      </c>
      <c r="G25" s="26" t="s">
        <v>29</v>
      </c>
      <c r="H25" s="8"/>
      <c r="I25" s="8"/>
      <c r="J25" s="26" t="s">
        <v>40</v>
      </c>
      <c r="K25" s="35">
        <v>7</v>
      </c>
      <c r="L25" s="26" t="s">
        <v>29</v>
      </c>
      <c r="M25" s="31"/>
    </row>
    <row r="26" spans="1:13" s="13" customFormat="1" ht="18.75" customHeight="1" thickBot="1">
      <c r="A26" s="29"/>
      <c r="B26" s="8"/>
      <c r="C26" s="8"/>
      <c r="D26" s="26" t="s">
        <v>20</v>
      </c>
      <c r="E26" s="8"/>
      <c r="F26" s="34">
        <f>SUM(F24:F25)</f>
        <v>33</v>
      </c>
      <c r="G26" s="26" t="s">
        <v>29</v>
      </c>
      <c r="H26" s="8"/>
      <c r="I26" s="8"/>
      <c r="J26" s="26" t="s">
        <v>20</v>
      </c>
      <c r="K26" s="68">
        <v>12</v>
      </c>
      <c r="L26" s="26" t="s">
        <v>29</v>
      </c>
      <c r="M26" s="31"/>
    </row>
    <row r="27" spans="1:13" s="13" customFormat="1" ht="18.75" customHeight="1" thickTop="1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13" s="13" customFormat="1" ht="18.75" customHeight="1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sheetProtection/>
  <mergeCells count="10">
    <mergeCell ref="H14:I14"/>
    <mergeCell ref="A22:M22"/>
    <mergeCell ref="A23:M23"/>
    <mergeCell ref="A1:M1"/>
    <mergeCell ref="A2:M2"/>
    <mergeCell ref="D3:E3"/>
    <mergeCell ref="K3:L3"/>
    <mergeCell ref="B7:B21"/>
    <mergeCell ref="G7:G21"/>
    <mergeCell ref="H13:I13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8"/>
  <sheetViews>
    <sheetView view="pageBreakPreview" zoomScale="130" zoomScaleSheetLayoutView="130" zoomScalePageLayoutView="0" workbookViewId="0" topLeftCell="A2">
      <selection activeCell="I20" sqref="I20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2" width="10.00390625" style="14" customWidth="1"/>
    <col min="13" max="16384" width="9.140625" style="14" customWidth="1"/>
  </cols>
  <sheetData>
    <row r="1" spans="1:13" s="1" customFormat="1" ht="18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1" customFormat="1" ht="18.75" customHeight="1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" customFormat="1" ht="18.75" customHeight="1">
      <c r="A3" s="2"/>
      <c r="B3" s="3"/>
      <c r="C3" s="4" t="s">
        <v>1</v>
      </c>
      <c r="D3" s="112" t="s">
        <v>164</v>
      </c>
      <c r="E3" s="112"/>
      <c r="F3" s="5" t="s">
        <v>2</v>
      </c>
      <c r="G3" s="112" t="s">
        <v>43</v>
      </c>
      <c r="H3" s="112"/>
      <c r="I3" s="112"/>
      <c r="J3" s="4" t="s">
        <v>3</v>
      </c>
      <c r="K3" s="113"/>
      <c r="L3" s="113"/>
      <c r="M3" s="121"/>
    </row>
    <row r="4" spans="1:55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60</v>
      </c>
      <c r="M4" s="12" t="s">
        <v>61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60</v>
      </c>
      <c r="L5" s="16" t="s">
        <v>61</v>
      </c>
      <c r="M5" s="19" t="s">
        <v>62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>
      <c r="A7" s="24"/>
      <c r="B7" s="102" t="s">
        <v>64</v>
      </c>
      <c r="C7" s="45"/>
      <c r="D7" s="45"/>
      <c r="E7" s="42"/>
      <c r="F7" s="42"/>
      <c r="G7" s="105" t="s">
        <v>63</v>
      </c>
      <c r="H7" s="46"/>
      <c r="I7" s="42"/>
      <c r="J7" s="42"/>
      <c r="K7" s="46"/>
      <c r="L7" s="46"/>
      <c r="M7" s="6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>
      <c r="A8" s="9" t="s">
        <v>15</v>
      </c>
      <c r="B8" s="103"/>
      <c r="C8" s="45"/>
      <c r="D8" s="45"/>
      <c r="E8" s="43"/>
      <c r="F8" s="43"/>
      <c r="G8" s="106"/>
      <c r="H8" s="45"/>
      <c r="I8" s="43"/>
      <c r="J8" s="43"/>
      <c r="K8" s="49"/>
      <c r="L8" s="49"/>
      <c r="M8" s="6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>
      <c r="A9" s="15"/>
      <c r="B9" s="103"/>
      <c r="C9" s="51"/>
      <c r="D9" s="51"/>
      <c r="E9" s="44"/>
      <c r="F9" s="44"/>
      <c r="G9" s="106"/>
      <c r="H9" s="51"/>
      <c r="I9" s="44"/>
      <c r="J9" s="44"/>
      <c r="K9" s="51"/>
      <c r="L9" s="52"/>
      <c r="M9" s="5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>
      <c r="A10" s="22"/>
      <c r="B10" s="103"/>
      <c r="C10" s="42"/>
      <c r="D10" s="42" t="s">
        <v>136</v>
      </c>
      <c r="E10" s="42"/>
      <c r="F10" s="42"/>
      <c r="G10" s="106"/>
      <c r="H10" s="42"/>
      <c r="I10" s="42"/>
      <c r="J10" s="42"/>
      <c r="K10" s="42"/>
      <c r="L10" s="46"/>
      <c r="M10" s="6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>
      <c r="A11" s="9" t="s">
        <v>16</v>
      </c>
      <c r="B11" s="103"/>
      <c r="C11" s="43"/>
      <c r="D11" s="43" t="s">
        <v>265</v>
      </c>
      <c r="E11" s="50"/>
      <c r="F11" s="43"/>
      <c r="G11" s="106"/>
      <c r="H11" s="43"/>
      <c r="I11" s="43"/>
      <c r="J11" s="50"/>
      <c r="K11" s="43"/>
      <c r="L11" s="49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>
      <c r="A12" s="15"/>
      <c r="B12" s="103"/>
      <c r="C12" s="44"/>
      <c r="D12" s="44" t="s">
        <v>171</v>
      </c>
      <c r="E12" s="44"/>
      <c r="F12" s="44"/>
      <c r="G12" s="106"/>
      <c r="H12" s="44"/>
      <c r="I12" s="44"/>
      <c r="J12" s="44"/>
      <c r="K12" s="44"/>
      <c r="L12" s="52"/>
      <c r="M12" s="5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>
      <c r="A13" s="22"/>
      <c r="B13" s="103"/>
      <c r="C13" s="45"/>
      <c r="D13" s="45"/>
      <c r="E13" s="42"/>
      <c r="F13" s="42"/>
      <c r="G13" s="107"/>
      <c r="H13" s="114"/>
      <c r="I13" s="115"/>
      <c r="J13" s="46"/>
      <c r="K13" s="42"/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>
      <c r="A14" s="9" t="s">
        <v>17</v>
      </c>
      <c r="B14" s="103"/>
      <c r="C14" s="45"/>
      <c r="D14" s="45"/>
      <c r="E14" s="43"/>
      <c r="F14" s="43"/>
      <c r="G14" s="107"/>
      <c r="H14" s="116" t="s">
        <v>26</v>
      </c>
      <c r="I14" s="117"/>
      <c r="J14" s="45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>
      <c r="A15" s="15"/>
      <c r="B15" s="103"/>
      <c r="C15" s="51"/>
      <c r="D15" s="51"/>
      <c r="E15" s="44"/>
      <c r="F15" s="44"/>
      <c r="G15" s="107"/>
      <c r="H15" s="56"/>
      <c r="I15" s="57"/>
      <c r="J15" s="51"/>
      <c r="K15" s="44"/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>
      <c r="A16" s="22"/>
      <c r="B16" s="103"/>
      <c r="C16" s="42"/>
      <c r="D16" s="42"/>
      <c r="E16" s="42"/>
      <c r="F16" s="42"/>
      <c r="G16" s="106"/>
      <c r="H16" s="42"/>
      <c r="I16" s="42"/>
      <c r="J16" s="42"/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>
      <c r="A17" s="9" t="s">
        <v>18</v>
      </c>
      <c r="B17" s="103"/>
      <c r="C17" s="43"/>
      <c r="D17" s="43"/>
      <c r="E17" s="50"/>
      <c r="F17" s="43"/>
      <c r="G17" s="106"/>
      <c r="H17" s="43"/>
      <c r="I17" s="43"/>
      <c r="J17" s="50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>
      <c r="A18" s="15"/>
      <c r="B18" s="103"/>
      <c r="C18" s="44"/>
      <c r="D18" s="44"/>
      <c r="E18" s="44"/>
      <c r="F18" s="44"/>
      <c r="G18" s="106"/>
      <c r="H18" s="44"/>
      <c r="I18" s="44"/>
      <c r="J18" s="44"/>
      <c r="K18" s="44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>
      <c r="A19" s="22"/>
      <c r="B19" s="103"/>
      <c r="C19" s="46"/>
      <c r="D19" s="46"/>
      <c r="E19" s="54"/>
      <c r="F19" s="42"/>
      <c r="G19" s="106"/>
      <c r="H19" s="42"/>
      <c r="I19" s="42"/>
      <c r="J19" s="47"/>
      <c r="K19" s="46"/>
      <c r="L19" s="46"/>
      <c r="M19" s="6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>
      <c r="A20" s="9" t="s">
        <v>19</v>
      </c>
      <c r="B20" s="103"/>
      <c r="C20" s="49"/>
      <c r="D20" s="49"/>
      <c r="E20" s="45"/>
      <c r="F20" s="43"/>
      <c r="G20" s="106"/>
      <c r="H20" s="43"/>
      <c r="I20" s="43"/>
      <c r="J20" s="50"/>
      <c r="K20" s="49"/>
      <c r="L20" s="49"/>
      <c r="M20" s="6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>
      <c r="A21" s="15"/>
      <c r="B21" s="104"/>
      <c r="C21" s="51"/>
      <c r="D21" s="51"/>
      <c r="E21" s="51"/>
      <c r="F21" s="44"/>
      <c r="G21" s="108"/>
      <c r="H21" s="44"/>
      <c r="I21" s="44"/>
      <c r="J21" s="53"/>
      <c r="K21" s="52"/>
      <c r="L21" s="52"/>
      <c r="M21" s="5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13" s="13" customFormat="1" ht="18.75" customHeight="1">
      <c r="A22" s="109" t="s">
        <v>47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s="13" customFormat="1" ht="18.75" customHeight="1">
      <c r="A23" s="99" t="s">
        <v>368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ht="18.75" customHeight="1">
      <c r="A24" s="25"/>
      <c r="B24" s="26" t="s">
        <v>28</v>
      </c>
      <c r="C24" s="8"/>
      <c r="D24" s="26" t="s">
        <v>39</v>
      </c>
      <c r="E24" s="8"/>
      <c r="F24" s="33">
        <v>1</v>
      </c>
      <c r="G24" s="26" t="s">
        <v>29</v>
      </c>
      <c r="H24" s="26"/>
      <c r="I24" s="27" t="s">
        <v>30</v>
      </c>
      <c r="J24" s="26" t="s">
        <v>39</v>
      </c>
      <c r="K24" s="67">
        <v>0</v>
      </c>
      <c r="L24" s="26" t="s">
        <v>29</v>
      </c>
      <c r="M24" s="28"/>
    </row>
    <row r="25" spans="1:13" s="13" customFormat="1" ht="18.75" customHeight="1">
      <c r="A25" s="29"/>
      <c r="B25" s="8"/>
      <c r="C25" s="8"/>
      <c r="D25" s="26" t="s">
        <v>40</v>
      </c>
      <c r="E25" s="8"/>
      <c r="F25" s="35">
        <v>0</v>
      </c>
      <c r="G25" s="26" t="s">
        <v>29</v>
      </c>
      <c r="H25" s="8"/>
      <c r="I25" s="8"/>
      <c r="J25" s="26" t="s">
        <v>40</v>
      </c>
      <c r="K25" s="35">
        <v>0</v>
      </c>
      <c r="L25" s="26" t="s">
        <v>29</v>
      </c>
      <c r="M25" s="31"/>
    </row>
    <row r="26" spans="1:13" s="13" customFormat="1" ht="18.75" customHeight="1" thickBot="1">
      <c r="A26" s="29"/>
      <c r="B26" s="8"/>
      <c r="C26" s="8"/>
      <c r="D26" s="26" t="s">
        <v>20</v>
      </c>
      <c r="E26" s="8"/>
      <c r="F26" s="34">
        <f>SUM(F24:F25)</f>
        <v>1</v>
      </c>
      <c r="G26" s="26" t="s">
        <v>29</v>
      </c>
      <c r="H26" s="8"/>
      <c r="I26" s="8"/>
      <c r="J26" s="26" t="s">
        <v>20</v>
      </c>
      <c r="K26" s="68">
        <f>SUM(K24:K25)</f>
        <v>0</v>
      </c>
      <c r="L26" s="26" t="s">
        <v>29</v>
      </c>
      <c r="M26" s="31"/>
    </row>
    <row r="27" spans="1:13" s="13" customFormat="1" ht="18.75" customHeight="1" thickTop="1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13" s="13" customFormat="1" ht="18.75" customHeight="1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sheetProtection/>
  <mergeCells count="11"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8"/>
  <sheetViews>
    <sheetView view="pageBreakPreview" zoomScale="130" zoomScaleSheetLayoutView="130" zoomScalePageLayoutView="0" workbookViewId="0" topLeftCell="A2">
      <selection activeCell="I20" sqref="I20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2" width="10.00390625" style="14" customWidth="1"/>
    <col min="13" max="16384" width="9.140625" style="14" customWidth="1"/>
  </cols>
  <sheetData>
    <row r="1" spans="1:13" s="1" customFormat="1" ht="18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1" customFormat="1" ht="18.75" customHeight="1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" customFormat="1" ht="18.75" customHeight="1">
      <c r="A3" s="2"/>
      <c r="B3" s="3"/>
      <c r="C3" s="4" t="s">
        <v>1</v>
      </c>
      <c r="D3" s="112" t="s">
        <v>165</v>
      </c>
      <c r="E3" s="112"/>
      <c r="F3" s="5" t="s">
        <v>2</v>
      </c>
      <c r="G3" s="112" t="s">
        <v>43</v>
      </c>
      <c r="H3" s="112"/>
      <c r="I3" s="112"/>
      <c r="J3" s="4" t="s">
        <v>3</v>
      </c>
      <c r="K3" s="113"/>
      <c r="L3" s="113"/>
      <c r="M3" s="121"/>
    </row>
    <row r="4" spans="1:55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60</v>
      </c>
      <c r="M4" s="12" t="s">
        <v>61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60</v>
      </c>
      <c r="L5" s="16" t="s">
        <v>61</v>
      </c>
      <c r="M5" s="19" t="s">
        <v>62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>
      <c r="A7" s="24"/>
      <c r="B7" s="102" t="s">
        <v>64</v>
      </c>
      <c r="C7" s="45"/>
      <c r="D7" s="45"/>
      <c r="E7" s="42"/>
      <c r="F7" s="42"/>
      <c r="G7" s="105" t="s">
        <v>63</v>
      </c>
      <c r="H7" s="46"/>
      <c r="I7" s="42"/>
      <c r="J7" s="42"/>
      <c r="K7" s="46"/>
      <c r="L7" s="46"/>
      <c r="M7" s="6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>
      <c r="A8" s="9" t="s">
        <v>15</v>
      </c>
      <c r="B8" s="103"/>
      <c r="C8" s="45"/>
      <c r="D8" s="45"/>
      <c r="E8" s="43"/>
      <c r="F8" s="43"/>
      <c r="G8" s="106"/>
      <c r="H8" s="45"/>
      <c r="I8" s="43"/>
      <c r="J8" s="43"/>
      <c r="K8" s="49"/>
      <c r="L8" s="49"/>
      <c r="M8" s="6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>
      <c r="A9" s="15"/>
      <c r="B9" s="103"/>
      <c r="C9" s="51"/>
      <c r="D9" s="51"/>
      <c r="E9" s="44"/>
      <c r="F9" s="44"/>
      <c r="G9" s="106"/>
      <c r="H9" s="51"/>
      <c r="I9" s="44"/>
      <c r="J9" s="44"/>
      <c r="K9" s="51"/>
      <c r="L9" s="52"/>
      <c r="M9" s="5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>
      <c r="A10" s="22"/>
      <c r="B10" s="103"/>
      <c r="C10" s="42"/>
      <c r="D10" s="42"/>
      <c r="E10" s="42"/>
      <c r="F10" s="42"/>
      <c r="G10" s="106"/>
      <c r="H10" s="42"/>
      <c r="I10" s="42"/>
      <c r="J10" s="42"/>
      <c r="K10" s="42" t="s">
        <v>115</v>
      </c>
      <c r="L10" s="46"/>
      <c r="M10" s="6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>
      <c r="A11" s="9" t="s">
        <v>16</v>
      </c>
      <c r="B11" s="103"/>
      <c r="C11" s="43"/>
      <c r="D11" s="43"/>
      <c r="E11" s="50"/>
      <c r="F11" s="43"/>
      <c r="G11" s="106"/>
      <c r="H11" s="43"/>
      <c r="I11" s="43"/>
      <c r="J11" s="50"/>
      <c r="K11" s="43" t="s">
        <v>266</v>
      </c>
      <c r="L11" s="49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>
      <c r="A12" s="15"/>
      <c r="B12" s="103"/>
      <c r="C12" s="44"/>
      <c r="D12" s="44"/>
      <c r="E12" s="44"/>
      <c r="F12" s="44"/>
      <c r="G12" s="106"/>
      <c r="H12" s="44"/>
      <c r="I12" s="44"/>
      <c r="J12" s="44"/>
      <c r="K12" s="44" t="s">
        <v>167</v>
      </c>
      <c r="L12" s="52"/>
      <c r="M12" s="5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>
      <c r="A13" s="22"/>
      <c r="B13" s="103"/>
      <c r="C13" s="45"/>
      <c r="D13" s="45"/>
      <c r="E13" s="42"/>
      <c r="F13" s="42"/>
      <c r="G13" s="107"/>
      <c r="H13" s="114"/>
      <c r="I13" s="115"/>
      <c r="J13" s="46"/>
      <c r="K13" s="42"/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>
      <c r="A14" s="9" t="s">
        <v>17</v>
      </c>
      <c r="B14" s="103"/>
      <c r="C14" s="45"/>
      <c r="D14" s="45"/>
      <c r="E14" s="43"/>
      <c r="F14" s="43"/>
      <c r="G14" s="107"/>
      <c r="H14" s="116" t="s">
        <v>26</v>
      </c>
      <c r="I14" s="117"/>
      <c r="J14" s="45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>
      <c r="A15" s="15"/>
      <c r="B15" s="103"/>
      <c r="C15" s="51"/>
      <c r="D15" s="51"/>
      <c r="E15" s="44"/>
      <c r="F15" s="44"/>
      <c r="G15" s="107"/>
      <c r="H15" s="56"/>
      <c r="I15" s="57"/>
      <c r="J15" s="51"/>
      <c r="K15" s="44"/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>
      <c r="A16" s="22"/>
      <c r="B16" s="103"/>
      <c r="C16" s="42"/>
      <c r="D16" s="42"/>
      <c r="E16" s="42"/>
      <c r="F16" s="42"/>
      <c r="G16" s="106"/>
      <c r="H16" s="42"/>
      <c r="I16" s="42"/>
      <c r="J16" s="42"/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>
      <c r="A17" s="9" t="s">
        <v>18</v>
      </c>
      <c r="B17" s="103"/>
      <c r="C17" s="43"/>
      <c r="D17" s="43"/>
      <c r="E17" s="50"/>
      <c r="F17" s="43"/>
      <c r="G17" s="106"/>
      <c r="H17" s="43"/>
      <c r="I17" s="43"/>
      <c r="J17" s="50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>
      <c r="A18" s="15"/>
      <c r="B18" s="103"/>
      <c r="C18" s="44"/>
      <c r="D18" s="44"/>
      <c r="E18" s="44"/>
      <c r="F18" s="44"/>
      <c r="G18" s="106"/>
      <c r="H18" s="44"/>
      <c r="I18" s="44"/>
      <c r="J18" s="44"/>
      <c r="K18" s="44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>
      <c r="A19" s="22"/>
      <c r="B19" s="103"/>
      <c r="C19" s="46"/>
      <c r="D19" s="46"/>
      <c r="E19" s="54"/>
      <c r="F19" s="42"/>
      <c r="G19" s="106"/>
      <c r="H19" s="42"/>
      <c r="I19" s="42"/>
      <c r="J19" s="47"/>
      <c r="K19" s="46"/>
      <c r="L19" s="46"/>
      <c r="M19" s="6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>
      <c r="A20" s="9" t="s">
        <v>19</v>
      </c>
      <c r="B20" s="103"/>
      <c r="C20" s="49"/>
      <c r="D20" s="49"/>
      <c r="E20" s="45"/>
      <c r="F20" s="43"/>
      <c r="G20" s="106"/>
      <c r="H20" s="43"/>
      <c r="I20" s="43"/>
      <c r="J20" s="50"/>
      <c r="K20" s="49"/>
      <c r="L20" s="49"/>
      <c r="M20" s="6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>
      <c r="A21" s="15"/>
      <c r="B21" s="104"/>
      <c r="C21" s="51"/>
      <c r="D21" s="51"/>
      <c r="E21" s="51"/>
      <c r="F21" s="44"/>
      <c r="G21" s="108"/>
      <c r="H21" s="44"/>
      <c r="I21" s="44"/>
      <c r="J21" s="53"/>
      <c r="K21" s="52"/>
      <c r="L21" s="52"/>
      <c r="M21" s="5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13" s="13" customFormat="1" ht="18.75" customHeight="1">
      <c r="A22" s="109" t="s">
        <v>47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s="13" customFormat="1" ht="18.75" customHeight="1">
      <c r="A23" s="99" t="s">
        <v>369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ht="18.75" customHeight="1">
      <c r="A24" s="25"/>
      <c r="B24" s="26" t="s">
        <v>28</v>
      </c>
      <c r="C24" s="8"/>
      <c r="D24" s="26" t="s">
        <v>39</v>
      </c>
      <c r="E24" s="8"/>
      <c r="F24" s="65">
        <v>0</v>
      </c>
      <c r="G24" s="26" t="s">
        <v>29</v>
      </c>
      <c r="H24" s="26"/>
      <c r="I24" s="27" t="s">
        <v>30</v>
      </c>
      <c r="J24" s="26" t="s">
        <v>39</v>
      </c>
      <c r="K24" s="67">
        <v>0</v>
      </c>
      <c r="L24" s="26" t="s">
        <v>29</v>
      </c>
      <c r="M24" s="28"/>
    </row>
    <row r="25" spans="1:13" s="13" customFormat="1" ht="18.75" customHeight="1">
      <c r="A25" s="29"/>
      <c r="B25" s="8"/>
      <c r="C25" s="8"/>
      <c r="D25" s="26" t="s">
        <v>40</v>
      </c>
      <c r="E25" s="8"/>
      <c r="F25" s="30">
        <v>1</v>
      </c>
      <c r="G25" s="26" t="s">
        <v>29</v>
      </c>
      <c r="H25" s="8"/>
      <c r="I25" s="8"/>
      <c r="J25" s="26" t="s">
        <v>40</v>
      </c>
      <c r="K25" s="35">
        <v>0</v>
      </c>
      <c r="L25" s="26" t="s">
        <v>29</v>
      </c>
      <c r="M25" s="31"/>
    </row>
    <row r="26" spans="1:13" s="13" customFormat="1" ht="18.75" customHeight="1" thickBot="1">
      <c r="A26" s="29"/>
      <c r="B26" s="8"/>
      <c r="C26" s="8"/>
      <c r="D26" s="26" t="s">
        <v>20</v>
      </c>
      <c r="E26" s="8"/>
      <c r="F26" s="66">
        <f>SUM(F24:F25)</f>
        <v>1</v>
      </c>
      <c r="G26" s="26" t="s">
        <v>29</v>
      </c>
      <c r="H26" s="8"/>
      <c r="I26" s="8"/>
      <c r="J26" s="26" t="s">
        <v>20</v>
      </c>
      <c r="K26" s="68">
        <f>SUM(K24:K25)</f>
        <v>0</v>
      </c>
      <c r="L26" s="26" t="s">
        <v>29</v>
      </c>
      <c r="M26" s="31"/>
    </row>
    <row r="27" spans="1:13" s="13" customFormat="1" ht="18.75" customHeight="1" thickTop="1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13" s="13" customFormat="1" ht="18.75" customHeight="1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sheetProtection/>
  <mergeCells count="11"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8"/>
  <sheetViews>
    <sheetView view="pageBreakPreview" zoomScale="130" zoomScaleSheetLayoutView="130" zoomScalePageLayoutView="0" workbookViewId="0" topLeftCell="A1">
      <selection activeCell="I20" sqref="I20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2" width="10.00390625" style="14" customWidth="1"/>
    <col min="13" max="16384" width="9.140625" style="14" customWidth="1"/>
  </cols>
  <sheetData>
    <row r="1" spans="1:13" s="1" customFormat="1" ht="18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1" customFormat="1" ht="18.75" customHeight="1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" customFormat="1" ht="18.75" customHeight="1">
      <c r="A3" s="2"/>
      <c r="B3" s="3"/>
      <c r="C3" s="4" t="s">
        <v>1</v>
      </c>
      <c r="D3" s="112" t="s">
        <v>22</v>
      </c>
      <c r="E3" s="112"/>
      <c r="F3" s="5" t="s">
        <v>2</v>
      </c>
      <c r="G3" s="3" t="s">
        <v>41</v>
      </c>
      <c r="H3" s="6"/>
      <c r="I3" s="4"/>
      <c r="J3" s="4" t="s">
        <v>3</v>
      </c>
      <c r="K3" s="113" t="s">
        <v>67</v>
      </c>
      <c r="L3" s="113"/>
      <c r="M3" s="7"/>
    </row>
    <row r="4" spans="1:55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60</v>
      </c>
      <c r="M4" s="12" t="s">
        <v>61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60</v>
      </c>
      <c r="L5" s="16" t="s">
        <v>61</v>
      </c>
      <c r="M5" s="19" t="s">
        <v>62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>
      <c r="A7" s="24"/>
      <c r="B7" s="102" t="s">
        <v>64</v>
      </c>
      <c r="C7" s="45" t="s">
        <v>119</v>
      </c>
      <c r="D7" s="86" t="s">
        <v>323</v>
      </c>
      <c r="E7" s="79" t="s">
        <v>310</v>
      </c>
      <c r="F7" s="79" t="s">
        <v>209</v>
      </c>
      <c r="G7" s="105" t="s">
        <v>63</v>
      </c>
      <c r="H7" s="42" t="s">
        <v>98</v>
      </c>
      <c r="I7" s="42" t="s">
        <v>99</v>
      </c>
      <c r="J7" s="71" t="s">
        <v>184</v>
      </c>
      <c r="K7" s="71"/>
      <c r="L7" s="46"/>
      <c r="M7" s="6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>
      <c r="A8" s="9" t="s">
        <v>15</v>
      </c>
      <c r="B8" s="103"/>
      <c r="C8" s="45" t="s">
        <v>208</v>
      </c>
      <c r="D8" s="86"/>
      <c r="E8" s="80"/>
      <c r="F8" s="80"/>
      <c r="G8" s="106"/>
      <c r="H8" s="43" t="s">
        <v>324</v>
      </c>
      <c r="I8" s="43"/>
      <c r="J8" s="49"/>
      <c r="K8" s="49"/>
      <c r="L8" s="49"/>
      <c r="M8" s="6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>
      <c r="A9" s="15"/>
      <c r="B9" s="103"/>
      <c r="C9" s="51" t="s">
        <v>120</v>
      </c>
      <c r="D9" s="87">
        <v>4109</v>
      </c>
      <c r="E9" s="82"/>
      <c r="F9" s="82" t="s">
        <v>120</v>
      </c>
      <c r="G9" s="106"/>
      <c r="H9" s="43" t="s">
        <v>79</v>
      </c>
      <c r="I9" s="44" t="s">
        <v>79</v>
      </c>
      <c r="J9" s="51" t="s">
        <v>177</v>
      </c>
      <c r="K9" s="51"/>
      <c r="L9" s="52"/>
      <c r="M9" s="5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>
      <c r="A10" s="22"/>
      <c r="B10" s="103"/>
      <c r="C10" s="42" t="s">
        <v>104</v>
      </c>
      <c r="D10" s="79" t="s">
        <v>320</v>
      </c>
      <c r="E10" s="79" t="s">
        <v>310</v>
      </c>
      <c r="F10" s="79" t="s">
        <v>188</v>
      </c>
      <c r="G10" s="106"/>
      <c r="H10" s="42"/>
      <c r="I10" s="42"/>
      <c r="J10" s="79" t="s">
        <v>316</v>
      </c>
      <c r="K10" s="91" t="s">
        <v>197</v>
      </c>
      <c r="L10" s="46"/>
      <c r="M10" s="6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>
      <c r="A11" s="9" t="s">
        <v>16</v>
      </c>
      <c r="B11" s="103"/>
      <c r="C11" s="43" t="s">
        <v>210</v>
      </c>
      <c r="D11" s="80"/>
      <c r="E11" s="81"/>
      <c r="F11" s="80"/>
      <c r="G11" s="106"/>
      <c r="H11" s="43"/>
      <c r="I11" s="43"/>
      <c r="J11" s="80"/>
      <c r="K11" s="84"/>
      <c r="L11" s="49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>
      <c r="A12" s="15"/>
      <c r="B12" s="103"/>
      <c r="C12" s="44" t="s">
        <v>81</v>
      </c>
      <c r="D12" s="82" t="s">
        <v>90</v>
      </c>
      <c r="E12" s="82"/>
      <c r="F12" s="82" t="s">
        <v>81</v>
      </c>
      <c r="G12" s="106"/>
      <c r="H12" s="43"/>
      <c r="I12" s="44"/>
      <c r="J12" s="82" t="s">
        <v>90</v>
      </c>
      <c r="K12" s="89" t="s">
        <v>178</v>
      </c>
      <c r="L12" s="52"/>
      <c r="M12" s="5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>
      <c r="A13" s="22"/>
      <c r="B13" s="103"/>
      <c r="C13" s="42" t="s">
        <v>80</v>
      </c>
      <c r="D13" s="42" t="s">
        <v>310</v>
      </c>
      <c r="E13" s="42"/>
      <c r="F13" s="71" t="s">
        <v>184</v>
      </c>
      <c r="G13" s="107"/>
      <c r="H13" s="114" t="s">
        <v>26</v>
      </c>
      <c r="I13" s="115"/>
      <c r="J13" s="42"/>
      <c r="K13" s="42"/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>
      <c r="A14" s="9" t="s">
        <v>17</v>
      </c>
      <c r="B14" s="103"/>
      <c r="C14" s="43"/>
      <c r="D14" s="43"/>
      <c r="E14" s="43"/>
      <c r="F14" s="43"/>
      <c r="G14" s="107"/>
      <c r="H14" s="97" t="s">
        <v>271</v>
      </c>
      <c r="I14" s="98"/>
      <c r="J14" s="55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>
      <c r="A15" s="15"/>
      <c r="B15" s="103"/>
      <c r="C15" s="43" t="s">
        <v>79</v>
      </c>
      <c r="D15" s="44"/>
      <c r="E15" s="44"/>
      <c r="F15" s="44" t="s">
        <v>177</v>
      </c>
      <c r="G15" s="107"/>
      <c r="H15" s="56" t="s">
        <v>285</v>
      </c>
      <c r="I15" s="57" t="s">
        <v>177</v>
      </c>
      <c r="J15" s="43"/>
      <c r="K15" s="43"/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>
      <c r="A16" s="22"/>
      <c r="B16" s="103"/>
      <c r="C16" s="46" t="s">
        <v>119</v>
      </c>
      <c r="D16" s="86" t="s">
        <v>323</v>
      </c>
      <c r="E16" s="79" t="s">
        <v>310</v>
      </c>
      <c r="F16" s="79" t="s">
        <v>209</v>
      </c>
      <c r="G16" s="106"/>
      <c r="H16" s="42"/>
      <c r="I16" s="42"/>
      <c r="J16" s="42"/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>
      <c r="A17" s="9" t="s">
        <v>18</v>
      </c>
      <c r="B17" s="103"/>
      <c r="C17" s="45" t="s">
        <v>211</v>
      </c>
      <c r="D17" s="86"/>
      <c r="E17" s="80"/>
      <c r="F17" s="80"/>
      <c r="G17" s="106"/>
      <c r="H17" s="43"/>
      <c r="I17" s="43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>
      <c r="A18" s="15"/>
      <c r="B18" s="103"/>
      <c r="C18" s="51" t="s">
        <v>122</v>
      </c>
      <c r="D18" s="87">
        <v>4109</v>
      </c>
      <c r="E18" s="82"/>
      <c r="F18" s="82" t="s">
        <v>122</v>
      </c>
      <c r="G18" s="106"/>
      <c r="H18" s="58"/>
      <c r="I18" s="44"/>
      <c r="J18" s="44"/>
      <c r="K18" s="43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>
      <c r="A19" s="22"/>
      <c r="B19" s="103"/>
      <c r="C19" s="45" t="s">
        <v>123</v>
      </c>
      <c r="D19" s="42" t="s">
        <v>308</v>
      </c>
      <c r="E19" s="42" t="s">
        <v>212</v>
      </c>
      <c r="F19" s="42"/>
      <c r="G19" s="106"/>
      <c r="H19" s="86" t="s">
        <v>124</v>
      </c>
      <c r="I19" s="42" t="s">
        <v>308</v>
      </c>
      <c r="J19" s="71" t="s">
        <v>184</v>
      </c>
      <c r="K19" s="46"/>
      <c r="L19" s="46"/>
      <c r="M19" s="6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>
      <c r="A20" s="9" t="s">
        <v>19</v>
      </c>
      <c r="B20" s="103"/>
      <c r="C20" s="45"/>
      <c r="D20" s="43"/>
      <c r="E20" s="43"/>
      <c r="F20" s="43"/>
      <c r="G20" s="106"/>
      <c r="H20" s="86"/>
      <c r="I20" s="43"/>
      <c r="J20" s="43"/>
      <c r="K20" s="49"/>
      <c r="L20" s="49"/>
      <c r="M20" s="6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>
      <c r="A21" s="15"/>
      <c r="B21" s="104"/>
      <c r="C21" s="51">
        <v>4101</v>
      </c>
      <c r="D21" s="44"/>
      <c r="E21" s="44" t="s">
        <v>176</v>
      </c>
      <c r="F21" s="44"/>
      <c r="G21" s="108"/>
      <c r="H21" s="87">
        <v>4205</v>
      </c>
      <c r="I21" s="44"/>
      <c r="J21" s="44" t="s">
        <v>179</v>
      </c>
      <c r="K21" s="52"/>
      <c r="L21" s="52"/>
      <c r="M21" s="5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13" s="13" customFormat="1" ht="18.75" customHeight="1">
      <c r="A22" s="109" t="s">
        <v>325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s="13" customFormat="1" ht="18.75" customHeight="1">
      <c r="A23" s="99" t="s">
        <v>326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ht="18.75" customHeight="1">
      <c r="A24" s="25"/>
      <c r="B24" s="26" t="s">
        <v>28</v>
      </c>
      <c r="C24" s="8"/>
      <c r="D24" s="26" t="s">
        <v>39</v>
      </c>
      <c r="E24" s="8"/>
      <c r="F24" s="33">
        <v>3</v>
      </c>
      <c r="G24" s="26" t="s">
        <v>29</v>
      </c>
      <c r="H24" s="26"/>
      <c r="I24" s="27" t="s">
        <v>30</v>
      </c>
      <c r="J24" s="26" t="s">
        <v>39</v>
      </c>
      <c r="K24" s="67">
        <v>1</v>
      </c>
      <c r="L24" s="26" t="s">
        <v>29</v>
      </c>
      <c r="M24" s="28"/>
    </row>
    <row r="25" spans="1:13" s="13" customFormat="1" ht="18.75" customHeight="1">
      <c r="A25" s="29"/>
      <c r="B25" s="8"/>
      <c r="C25" s="8"/>
      <c r="D25" s="26" t="s">
        <v>40</v>
      </c>
      <c r="E25" s="8"/>
      <c r="F25" s="35">
        <v>26</v>
      </c>
      <c r="G25" s="26" t="s">
        <v>29</v>
      </c>
      <c r="H25" s="8"/>
      <c r="I25" s="8"/>
      <c r="J25" s="26" t="s">
        <v>40</v>
      </c>
      <c r="K25" s="35">
        <v>11</v>
      </c>
      <c r="L25" s="26" t="s">
        <v>29</v>
      </c>
      <c r="M25" s="31"/>
    </row>
    <row r="26" spans="1:13" s="13" customFormat="1" ht="18.75" customHeight="1" thickBot="1">
      <c r="A26" s="29"/>
      <c r="B26" s="8"/>
      <c r="C26" s="8"/>
      <c r="D26" s="26" t="s">
        <v>20</v>
      </c>
      <c r="E26" s="8"/>
      <c r="F26" s="34">
        <f>SUM(F24:F25)</f>
        <v>29</v>
      </c>
      <c r="G26" s="26" t="s">
        <v>29</v>
      </c>
      <c r="H26" s="8"/>
      <c r="I26" s="8"/>
      <c r="J26" s="26" t="s">
        <v>20</v>
      </c>
      <c r="K26" s="68">
        <v>12</v>
      </c>
      <c r="L26" s="26" t="s">
        <v>29</v>
      </c>
      <c r="M26" s="31"/>
    </row>
    <row r="27" spans="1:13" s="13" customFormat="1" ht="18.75" customHeight="1" thickTop="1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13" s="13" customFormat="1" ht="18.75" customHeight="1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sheetProtection/>
  <mergeCells count="10">
    <mergeCell ref="H14:I14"/>
    <mergeCell ref="A22:M22"/>
    <mergeCell ref="A23:M23"/>
    <mergeCell ref="A1:M1"/>
    <mergeCell ref="A2:M2"/>
    <mergeCell ref="D3:E3"/>
    <mergeCell ref="K3:L3"/>
    <mergeCell ref="B7:B21"/>
    <mergeCell ref="G7:G21"/>
    <mergeCell ref="H13:I13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8"/>
  <sheetViews>
    <sheetView view="pageBreakPreview" zoomScale="130" zoomScaleSheetLayoutView="130" zoomScalePageLayoutView="0" workbookViewId="0" topLeftCell="A1">
      <selection activeCell="I20" sqref="I20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2" width="10.00390625" style="14" customWidth="1"/>
    <col min="13" max="16384" width="9.140625" style="14" customWidth="1"/>
  </cols>
  <sheetData>
    <row r="1" spans="1:13" s="1" customFormat="1" ht="18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1" customFormat="1" ht="18.75" customHeight="1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" customFormat="1" ht="18.75" customHeight="1">
      <c r="A3" s="2"/>
      <c r="B3" s="3"/>
      <c r="C3" s="4" t="s">
        <v>1</v>
      </c>
      <c r="D3" s="112" t="s">
        <v>48</v>
      </c>
      <c r="E3" s="112"/>
      <c r="F3" s="5" t="s">
        <v>2</v>
      </c>
      <c r="G3" s="3" t="s">
        <v>41</v>
      </c>
      <c r="H3" s="6"/>
      <c r="I3" s="4"/>
      <c r="J3" s="4" t="s">
        <v>3</v>
      </c>
      <c r="K3" s="113" t="s">
        <v>68</v>
      </c>
      <c r="L3" s="113"/>
      <c r="M3" s="7"/>
    </row>
    <row r="4" spans="1:55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60</v>
      </c>
      <c r="M4" s="12" t="s">
        <v>61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60</v>
      </c>
      <c r="L5" s="16" t="s">
        <v>61</v>
      </c>
      <c r="M5" s="19" t="s">
        <v>62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>
      <c r="A7" s="24"/>
      <c r="B7" s="102" t="s">
        <v>64</v>
      </c>
      <c r="C7" s="86" t="s">
        <v>126</v>
      </c>
      <c r="D7" s="83" t="s">
        <v>308</v>
      </c>
      <c r="E7" s="92" t="s">
        <v>212</v>
      </c>
      <c r="F7" s="42"/>
      <c r="G7" s="105" t="s">
        <v>63</v>
      </c>
      <c r="H7" s="42"/>
      <c r="I7" s="42"/>
      <c r="J7" s="42"/>
      <c r="K7" s="46"/>
      <c r="L7" s="46"/>
      <c r="M7" s="6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>
      <c r="A8" s="9" t="s">
        <v>15</v>
      </c>
      <c r="B8" s="103"/>
      <c r="C8" s="93"/>
      <c r="D8" s="84"/>
      <c r="E8" s="81"/>
      <c r="F8" s="43"/>
      <c r="G8" s="106"/>
      <c r="H8" s="43"/>
      <c r="I8" s="43"/>
      <c r="J8" s="43"/>
      <c r="K8" s="49"/>
      <c r="L8" s="49"/>
      <c r="M8" s="6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>
      <c r="A9" s="15"/>
      <c r="B9" s="103"/>
      <c r="C9" s="87">
        <v>4103</v>
      </c>
      <c r="D9" s="89"/>
      <c r="E9" s="94" t="s">
        <v>176</v>
      </c>
      <c r="F9" s="44"/>
      <c r="G9" s="106"/>
      <c r="H9" s="44"/>
      <c r="I9" s="44"/>
      <c r="J9" s="44"/>
      <c r="K9" s="51"/>
      <c r="L9" s="52"/>
      <c r="M9" s="5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>
      <c r="A10" s="22"/>
      <c r="B10" s="103"/>
      <c r="C10" s="45" t="s">
        <v>129</v>
      </c>
      <c r="D10" s="86" t="s">
        <v>327</v>
      </c>
      <c r="E10" s="79" t="s">
        <v>310</v>
      </c>
      <c r="F10" s="79"/>
      <c r="G10" s="106"/>
      <c r="H10" s="86"/>
      <c r="I10" s="83"/>
      <c r="J10" s="92" t="s">
        <v>201</v>
      </c>
      <c r="K10" s="46"/>
      <c r="L10" s="46"/>
      <c r="M10" s="6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>
      <c r="A11" s="9" t="s">
        <v>16</v>
      </c>
      <c r="B11" s="103"/>
      <c r="C11" s="45" t="s">
        <v>213</v>
      </c>
      <c r="D11" s="84"/>
      <c r="E11" s="81"/>
      <c r="F11" s="80"/>
      <c r="G11" s="106"/>
      <c r="H11" s="93"/>
      <c r="I11" s="84"/>
      <c r="J11" s="81"/>
      <c r="K11" s="49"/>
      <c r="L11" s="49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>
      <c r="A12" s="15"/>
      <c r="B12" s="103"/>
      <c r="C12" s="51" t="s">
        <v>128</v>
      </c>
      <c r="D12" s="87">
        <v>4103</v>
      </c>
      <c r="E12" s="82"/>
      <c r="F12" s="82"/>
      <c r="G12" s="106"/>
      <c r="H12" s="87"/>
      <c r="I12" s="89"/>
      <c r="J12" s="94" t="s">
        <v>128</v>
      </c>
      <c r="K12" s="52"/>
      <c r="L12" s="52"/>
      <c r="M12" s="5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>
      <c r="A13" s="22"/>
      <c r="B13" s="103"/>
      <c r="C13" s="46"/>
      <c r="D13" s="46"/>
      <c r="E13" s="47"/>
      <c r="F13" s="42"/>
      <c r="G13" s="107"/>
      <c r="H13" s="114" t="s">
        <v>26</v>
      </c>
      <c r="I13" s="115"/>
      <c r="J13" s="42" t="s">
        <v>117</v>
      </c>
      <c r="K13" s="42" t="s">
        <v>201</v>
      </c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>
      <c r="A14" s="9" t="s">
        <v>17</v>
      </c>
      <c r="B14" s="103"/>
      <c r="C14" s="49"/>
      <c r="D14" s="49"/>
      <c r="E14" s="50"/>
      <c r="F14" s="43"/>
      <c r="G14" s="107"/>
      <c r="H14" s="116"/>
      <c r="I14" s="117"/>
      <c r="J14" s="55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>
      <c r="A15" s="15"/>
      <c r="B15" s="103"/>
      <c r="C15" s="52"/>
      <c r="D15" s="52"/>
      <c r="E15" s="53"/>
      <c r="F15" s="44"/>
      <c r="G15" s="107"/>
      <c r="H15" s="118"/>
      <c r="I15" s="119"/>
      <c r="J15" s="43" t="s">
        <v>85</v>
      </c>
      <c r="K15" s="43" t="s">
        <v>92</v>
      </c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>
      <c r="A16" s="22"/>
      <c r="B16" s="103"/>
      <c r="C16" s="42" t="s">
        <v>115</v>
      </c>
      <c r="D16" s="42" t="s">
        <v>117</v>
      </c>
      <c r="E16" s="42" t="s">
        <v>201</v>
      </c>
      <c r="F16" s="42" t="s">
        <v>91</v>
      </c>
      <c r="G16" s="106"/>
      <c r="H16" s="42" t="s">
        <v>201</v>
      </c>
      <c r="I16" s="79" t="s">
        <v>319</v>
      </c>
      <c r="J16" s="79" t="s">
        <v>310</v>
      </c>
      <c r="K16" s="79" t="s">
        <v>201</v>
      </c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>
      <c r="A17" s="9" t="s">
        <v>18</v>
      </c>
      <c r="B17" s="120"/>
      <c r="C17" s="43" t="s">
        <v>213</v>
      </c>
      <c r="D17" s="64"/>
      <c r="E17" s="69"/>
      <c r="F17" s="43"/>
      <c r="G17" s="106"/>
      <c r="H17" s="43"/>
      <c r="I17" s="80"/>
      <c r="J17" s="80"/>
      <c r="K17" s="80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>
      <c r="A18" s="15"/>
      <c r="B18" s="103"/>
      <c r="C18" s="43" t="s">
        <v>128</v>
      </c>
      <c r="D18" s="43" t="s">
        <v>127</v>
      </c>
      <c r="E18" s="43" t="s">
        <v>128</v>
      </c>
      <c r="F18" s="44" t="s">
        <v>127</v>
      </c>
      <c r="G18" s="106"/>
      <c r="H18" s="44" t="s">
        <v>128</v>
      </c>
      <c r="I18" s="82" t="s">
        <v>127</v>
      </c>
      <c r="J18" s="82"/>
      <c r="K18" s="80" t="s">
        <v>128</v>
      </c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>
      <c r="A19" s="22"/>
      <c r="B19" s="103"/>
      <c r="C19" s="46" t="s">
        <v>129</v>
      </c>
      <c r="D19" s="46" t="s">
        <v>327</v>
      </c>
      <c r="E19" s="42" t="s">
        <v>310</v>
      </c>
      <c r="F19" s="42"/>
      <c r="G19" s="106"/>
      <c r="H19" s="45"/>
      <c r="I19" s="46"/>
      <c r="J19" s="47" t="s">
        <v>194</v>
      </c>
      <c r="K19" s="46"/>
      <c r="L19" s="46"/>
      <c r="M19" s="6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>
      <c r="A20" s="9" t="s">
        <v>19</v>
      </c>
      <c r="B20" s="103"/>
      <c r="C20" s="45" t="s">
        <v>289</v>
      </c>
      <c r="D20" s="49"/>
      <c r="E20" s="50"/>
      <c r="F20" s="43"/>
      <c r="G20" s="106"/>
      <c r="H20" s="48"/>
      <c r="I20" s="49"/>
      <c r="J20" s="50"/>
      <c r="K20" s="49"/>
      <c r="L20" s="49"/>
      <c r="M20" s="6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>
      <c r="A21" s="15"/>
      <c r="B21" s="104"/>
      <c r="C21" s="51" t="s">
        <v>116</v>
      </c>
      <c r="D21" s="44" t="s">
        <v>127</v>
      </c>
      <c r="E21" s="44"/>
      <c r="F21" s="44"/>
      <c r="G21" s="108"/>
      <c r="H21" s="51"/>
      <c r="I21" s="52"/>
      <c r="J21" s="53" t="s">
        <v>116</v>
      </c>
      <c r="K21" s="52"/>
      <c r="L21" s="52"/>
      <c r="M21" s="5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13" s="13" customFormat="1" ht="18.75" customHeight="1">
      <c r="A22" s="109" t="s">
        <v>328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s="13" customFormat="1" ht="18.75" customHeight="1">
      <c r="A23" s="99" t="s">
        <v>329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ht="18.75" customHeight="1">
      <c r="A24" s="25"/>
      <c r="B24" s="26" t="s">
        <v>28</v>
      </c>
      <c r="C24" s="8"/>
      <c r="D24" s="26" t="s">
        <v>39</v>
      </c>
      <c r="E24" s="8"/>
      <c r="F24" s="33">
        <v>0</v>
      </c>
      <c r="G24" s="26" t="s">
        <v>29</v>
      </c>
      <c r="H24" s="26"/>
      <c r="I24" s="27" t="s">
        <v>30</v>
      </c>
      <c r="J24" s="26" t="s">
        <v>39</v>
      </c>
      <c r="K24" s="67">
        <v>0</v>
      </c>
      <c r="L24" s="26" t="s">
        <v>29</v>
      </c>
      <c r="M24" s="28"/>
    </row>
    <row r="25" spans="1:13" s="13" customFormat="1" ht="18.75" customHeight="1">
      <c r="A25" s="29"/>
      <c r="B25" s="8"/>
      <c r="C25" s="8"/>
      <c r="D25" s="26" t="s">
        <v>40</v>
      </c>
      <c r="E25" s="8"/>
      <c r="F25" s="35">
        <v>27</v>
      </c>
      <c r="G25" s="26" t="s">
        <v>29</v>
      </c>
      <c r="H25" s="8"/>
      <c r="I25" s="8"/>
      <c r="J25" s="26" t="s">
        <v>40</v>
      </c>
      <c r="K25" s="35">
        <v>12</v>
      </c>
      <c r="L25" s="26" t="s">
        <v>29</v>
      </c>
      <c r="M25" s="31"/>
    </row>
    <row r="26" spans="1:13" s="13" customFormat="1" ht="18.75" customHeight="1" thickBot="1">
      <c r="A26" s="29"/>
      <c r="B26" s="8"/>
      <c r="C26" s="8"/>
      <c r="D26" s="26" t="s">
        <v>20</v>
      </c>
      <c r="E26" s="8"/>
      <c r="F26" s="34">
        <f>SUM(F25)</f>
        <v>27</v>
      </c>
      <c r="G26" s="26" t="s">
        <v>29</v>
      </c>
      <c r="H26" s="8"/>
      <c r="I26" s="8"/>
      <c r="J26" s="26" t="s">
        <v>20</v>
      </c>
      <c r="K26" s="68">
        <f>SUM(K25)</f>
        <v>12</v>
      </c>
      <c r="L26" s="26" t="s">
        <v>29</v>
      </c>
      <c r="M26" s="31"/>
    </row>
    <row r="27" spans="1:13" s="13" customFormat="1" ht="18.75" customHeight="1" thickTop="1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13" s="13" customFormat="1" ht="18.75" customHeight="1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sheetProtection/>
  <mergeCells count="9">
    <mergeCell ref="H13:I15"/>
    <mergeCell ref="A22:M22"/>
    <mergeCell ref="A23:M23"/>
    <mergeCell ref="A1:M1"/>
    <mergeCell ref="A2:M2"/>
    <mergeCell ref="D3:E3"/>
    <mergeCell ref="K3:L3"/>
    <mergeCell ref="B7:B21"/>
    <mergeCell ref="G7:G21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8"/>
  <sheetViews>
    <sheetView view="pageBreakPreview" zoomScale="130" zoomScaleSheetLayoutView="130" zoomScalePageLayoutView="0" workbookViewId="0" topLeftCell="A11">
      <selection activeCell="I20" sqref="I20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2" width="10.00390625" style="14" customWidth="1"/>
    <col min="13" max="16384" width="9.140625" style="14" customWidth="1"/>
  </cols>
  <sheetData>
    <row r="1" spans="1:13" s="1" customFormat="1" ht="18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1" customFormat="1" ht="18.75" customHeight="1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" customFormat="1" ht="18.75" customHeight="1">
      <c r="A3" s="2"/>
      <c r="B3" s="3"/>
      <c r="C3" s="4" t="s">
        <v>1</v>
      </c>
      <c r="D3" s="112" t="s">
        <v>34</v>
      </c>
      <c r="E3" s="112"/>
      <c r="F3" s="5" t="s">
        <v>2</v>
      </c>
      <c r="G3" s="3" t="s">
        <v>49</v>
      </c>
      <c r="H3" s="6"/>
      <c r="I3" s="4"/>
      <c r="J3" s="4" t="s">
        <v>3</v>
      </c>
      <c r="K3" s="113" t="s">
        <v>290</v>
      </c>
      <c r="L3" s="113"/>
      <c r="M3" s="121"/>
    </row>
    <row r="4" spans="1:55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60</v>
      </c>
      <c r="M4" s="12" t="s">
        <v>61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60</v>
      </c>
      <c r="L5" s="16" t="s">
        <v>61</v>
      </c>
      <c r="M5" s="19" t="s">
        <v>62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>
      <c r="A7" s="24"/>
      <c r="B7" s="102" t="s">
        <v>64</v>
      </c>
      <c r="C7" s="45" t="s">
        <v>131</v>
      </c>
      <c r="D7" s="71" t="s">
        <v>185</v>
      </c>
      <c r="E7" s="46" t="s">
        <v>330</v>
      </c>
      <c r="F7" s="42" t="s">
        <v>310</v>
      </c>
      <c r="G7" s="105" t="s">
        <v>63</v>
      </c>
      <c r="H7" s="42" t="s">
        <v>185</v>
      </c>
      <c r="I7" s="42"/>
      <c r="J7" s="42"/>
      <c r="K7" s="46"/>
      <c r="L7" s="46"/>
      <c r="M7" s="6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>
      <c r="A8" s="9" t="s">
        <v>15</v>
      </c>
      <c r="B8" s="103"/>
      <c r="C8" s="48"/>
      <c r="D8" s="49"/>
      <c r="E8" s="50"/>
      <c r="F8" s="43"/>
      <c r="G8" s="106"/>
      <c r="H8" s="43"/>
      <c r="I8" s="43"/>
      <c r="J8" s="43"/>
      <c r="K8" s="49"/>
      <c r="L8" s="49"/>
      <c r="M8" s="6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>
      <c r="A9" s="15"/>
      <c r="B9" s="103"/>
      <c r="C9" s="51">
        <v>4203</v>
      </c>
      <c r="D9" s="52" t="s">
        <v>82</v>
      </c>
      <c r="E9" s="53" t="s">
        <v>132</v>
      </c>
      <c r="F9" s="44"/>
      <c r="G9" s="106"/>
      <c r="H9" s="43" t="s">
        <v>82</v>
      </c>
      <c r="I9" s="44"/>
      <c r="J9" s="44"/>
      <c r="K9" s="51"/>
      <c r="L9" s="52"/>
      <c r="M9" s="5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>
      <c r="A10" s="22"/>
      <c r="B10" s="103"/>
      <c r="C10" s="42"/>
      <c r="D10" s="42" t="s">
        <v>107</v>
      </c>
      <c r="E10" s="79" t="s">
        <v>315</v>
      </c>
      <c r="F10" s="79" t="s">
        <v>310</v>
      </c>
      <c r="G10" s="106"/>
      <c r="H10" s="79"/>
      <c r="I10" s="79"/>
      <c r="J10" s="79"/>
      <c r="K10" s="91" t="s">
        <v>185</v>
      </c>
      <c r="L10" s="46"/>
      <c r="M10" s="6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>
      <c r="A11" s="9" t="s">
        <v>16</v>
      </c>
      <c r="B11" s="103"/>
      <c r="C11" s="43"/>
      <c r="D11" s="43" t="s">
        <v>215</v>
      </c>
      <c r="E11" s="81"/>
      <c r="F11" s="80"/>
      <c r="G11" s="106"/>
      <c r="H11" s="80"/>
      <c r="I11" s="80"/>
      <c r="J11" s="80"/>
      <c r="K11" s="84"/>
      <c r="L11" s="49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>
      <c r="A12" s="15"/>
      <c r="B12" s="103"/>
      <c r="C12" s="44"/>
      <c r="D12" s="44" t="s">
        <v>93</v>
      </c>
      <c r="E12" s="82" t="s">
        <v>121</v>
      </c>
      <c r="F12" s="82"/>
      <c r="G12" s="106"/>
      <c r="H12" s="80"/>
      <c r="I12" s="82"/>
      <c r="J12" s="82"/>
      <c r="K12" s="89" t="s">
        <v>93</v>
      </c>
      <c r="L12" s="52"/>
      <c r="M12" s="5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>
      <c r="A13" s="22"/>
      <c r="B13" s="103"/>
      <c r="C13" s="45" t="s">
        <v>131</v>
      </c>
      <c r="D13" s="71" t="s">
        <v>185</v>
      </c>
      <c r="E13" s="46" t="s">
        <v>330</v>
      </c>
      <c r="F13" s="42" t="s">
        <v>310</v>
      </c>
      <c r="G13" s="107"/>
      <c r="H13" s="114" t="s">
        <v>26</v>
      </c>
      <c r="I13" s="115"/>
      <c r="J13" s="42" t="s">
        <v>185</v>
      </c>
      <c r="K13" s="42"/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>
      <c r="A14" s="9" t="s">
        <v>17</v>
      </c>
      <c r="B14" s="103"/>
      <c r="C14" s="48"/>
      <c r="D14" s="49"/>
      <c r="E14" s="50"/>
      <c r="F14" s="43"/>
      <c r="G14" s="107"/>
      <c r="H14" s="97" t="s">
        <v>293</v>
      </c>
      <c r="I14" s="98"/>
      <c r="J14" s="43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>
      <c r="A15" s="15"/>
      <c r="B15" s="103"/>
      <c r="C15" s="51">
        <v>4203</v>
      </c>
      <c r="D15" s="52" t="s">
        <v>76</v>
      </c>
      <c r="E15" s="53" t="s">
        <v>132</v>
      </c>
      <c r="F15" s="44"/>
      <c r="G15" s="107"/>
      <c r="H15" s="56" t="s">
        <v>292</v>
      </c>
      <c r="I15" s="57" t="s">
        <v>291</v>
      </c>
      <c r="J15" s="43" t="s">
        <v>76</v>
      </c>
      <c r="K15" s="43"/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>
      <c r="A16" s="22"/>
      <c r="B16" s="103"/>
      <c r="C16" s="42" t="s">
        <v>107</v>
      </c>
      <c r="D16" s="79" t="s">
        <v>315</v>
      </c>
      <c r="E16" s="79" t="s">
        <v>310</v>
      </c>
      <c r="F16" s="79"/>
      <c r="G16" s="106"/>
      <c r="H16" s="79"/>
      <c r="I16" s="79"/>
      <c r="J16" s="79" t="s">
        <v>216</v>
      </c>
      <c r="K16" s="46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>
      <c r="A17" s="9" t="s">
        <v>18</v>
      </c>
      <c r="B17" s="103"/>
      <c r="C17" s="43" t="s">
        <v>272</v>
      </c>
      <c r="D17" s="81"/>
      <c r="E17" s="80"/>
      <c r="F17" s="80"/>
      <c r="G17" s="106"/>
      <c r="H17" s="80"/>
      <c r="I17" s="80"/>
      <c r="J17" s="80"/>
      <c r="K17" s="49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>
      <c r="A18" s="15"/>
      <c r="B18" s="103"/>
      <c r="C18" s="44" t="s">
        <v>133</v>
      </c>
      <c r="D18" s="82" t="s">
        <v>273</v>
      </c>
      <c r="E18" s="82"/>
      <c r="F18" s="82"/>
      <c r="G18" s="106"/>
      <c r="H18" s="80"/>
      <c r="I18" s="82"/>
      <c r="J18" s="82" t="s">
        <v>133</v>
      </c>
      <c r="K18" s="52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>
      <c r="A19" s="22"/>
      <c r="B19" s="103"/>
      <c r="C19" s="42" t="s">
        <v>108</v>
      </c>
      <c r="D19" s="42" t="s">
        <v>308</v>
      </c>
      <c r="E19" s="42"/>
      <c r="F19" s="71" t="s">
        <v>184</v>
      </c>
      <c r="G19" s="106"/>
      <c r="H19" s="42" t="s">
        <v>134</v>
      </c>
      <c r="I19" s="42" t="s">
        <v>331</v>
      </c>
      <c r="J19" s="42" t="s">
        <v>310</v>
      </c>
      <c r="K19" s="71" t="s">
        <v>185</v>
      </c>
      <c r="L19" s="46"/>
      <c r="M19" s="6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>
      <c r="A20" s="9" t="s">
        <v>19</v>
      </c>
      <c r="B20" s="103"/>
      <c r="C20" s="43"/>
      <c r="D20" s="43"/>
      <c r="E20" s="43"/>
      <c r="F20" s="49"/>
      <c r="G20" s="106"/>
      <c r="H20" s="43" t="s">
        <v>217</v>
      </c>
      <c r="I20" s="43"/>
      <c r="J20" s="43"/>
      <c r="K20" s="49"/>
      <c r="L20" s="49"/>
      <c r="M20" s="6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>
      <c r="A21" s="15"/>
      <c r="B21" s="104"/>
      <c r="C21" s="43" t="s">
        <v>132</v>
      </c>
      <c r="D21" s="44"/>
      <c r="E21" s="44"/>
      <c r="F21" s="52" t="s">
        <v>174</v>
      </c>
      <c r="G21" s="108"/>
      <c r="H21" s="43" t="s">
        <v>84</v>
      </c>
      <c r="I21" s="43" t="s">
        <v>132</v>
      </c>
      <c r="J21" s="44"/>
      <c r="K21" s="52" t="s">
        <v>84</v>
      </c>
      <c r="L21" s="52"/>
      <c r="M21" s="5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13" s="13" customFormat="1" ht="18.75" customHeight="1">
      <c r="A22" s="109" t="s">
        <v>332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s="13" customFormat="1" ht="18.75" customHeight="1">
      <c r="A23" s="99" t="s">
        <v>333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ht="18.75" customHeight="1">
      <c r="A24" s="25"/>
      <c r="B24" s="26" t="s">
        <v>28</v>
      </c>
      <c r="C24" s="8"/>
      <c r="D24" s="26" t="s">
        <v>39</v>
      </c>
      <c r="E24" s="8"/>
      <c r="F24" s="33">
        <v>34</v>
      </c>
      <c r="G24" s="26" t="s">
        <v>29</v>
      </c>
      <c r="H24" s="26"/>
      <c r="I24" s="27" t="s">
        <v>30</v>
      </c>
      <c r="J24" s="26" t="s">
        <v>39</v>
      </c>
      <c r="K24" s="67">
        <v>12</v>
      </c>
      <c r="L24" s="26" t="s">
        <v>29</v>
      </c>
      <c r="M24" s="28"/>
    </row>
    <row r="25" spans="1:13" s="13" customFormat="1" ht="18.75" customHeight="1">
      <c r="A25" s="29"/>
      <c r="B25" s="8"/>
      <c r="C25" s="8"/>
      <c r="D25" s="26" t="s">
        <v>40</v>
      </c>
      <c r="E25" s="8"/>
      <c r="F25" s="35">
        <v>0</v>
      </c>
      <c r="G25" s="26" t="s">
        <v>29</v>
      </c>
      <c r="H25" s="8"/>
      <c r="I25" s="8"/>
      <c r="J25" s="26" t="s">
        <v>40</v>
      </c>
      <c r="K25" s="35">
        <v>0</v>
      </c>
      <c r="L25" s="26" t="s">
        <v>29</v>
      </c>
      <c r="M25" s="31"/>
    </row>
    <row r="26" spans="1:13" s="13" customFormat="1" ht="18.75" customHeight="1" thickBot="1">
      <c r="A26" s="29"/>
      <c r="B26" s="8"/>
      <c r="C26" s="8"/>
      <c r="D26" s="26" t="s">
        <v>20</v>
      </c>
      <c r="E26" s="8"/>
      <c r="F26" s="34">
        <f>SUM(F24:F25)</f>
        <v>34</v>
      </c>
      <c r="G26" s="26" t="s">
        <v>29</v>
      </c>
      <c r="H26" s="8"/>
      <c r="I26" s="8"/>
      <c r="J26" s="26" t="s">
        <v>20</v>
      </c>
      <c r="K26" s="68">
        <f>SUM(K24:K25)</f>
        <v>12</v>
      </c>
      <c r="L26" s="26" t="s">
        <v>29</v>
      </c>
      <c r="M26" s="31"/>
    </row>
    <row r="27" spans="1:13" s="13" customFormat="1" ht="18.75" customHeight="1" thickTop="1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13" s="13" customFormat="1" ht="18.75" customHeight="1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sheetProtection/>
  <mergeCells count="10">
    <mergeCell ref="H14:I14"/>
    <mergeCell ref="A22:M22"/>
    <mergeCell ref="A23:M23"/>
    <mergeCell ref="K3:M3"/>
    <mergeCell ref="A1:M1"/>
    <mergeCell ref="A2:M2"/>
    <mergeCell ref="D3:E3"/>
    <mergeCell ref="B7:B21"/>
    <mergeCell ref="G7:G21"/>
    <mergeCell ref="H13:I13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8"/>
  <sheetViews>
    <sheetView view="pageBreakPreview" zoomScale="130" zoomScaleSheetLayoutView="130" zoomScalePageLayoutView="0" workbookViewId="0" topLeftCell="A1">
      <selection activeCell="I20" sqref="I20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2" width="10.00390625" style="14" customWidth="1"/>
    <col min="13" max="16384" width="9.140625" style="14" customWidth="1"/>
  </cols>
  <sheetData>
    <row r="1" spans="1:13" s="1" customFormat="1" ht="18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1" customFormat="1" ht="18.75" customHeight="1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" customFormat="1" ht="18.75" customHeight="1">
      <c r="A3" s="2"/>
      <c r="B3" s="3"/>
      <c r="C3" s="4" t="s">
        <v>1</v>
      </c>
      <c r="D3" s="112" t="s">
        <v>312</v>
      </c>
      <c r="E3" s="112"/>
      <c r="F3" s="5" t="s">
        <v>2</v>
      </c>
      <c r="G3" s="3" t="s">
        <v>41</v>
      </c>
      <c r="H3" s="6"/>
      <c r="I3" s="4"/>
      <c r="J3" s="4" t="s">
        <v>3</v>
      </c>
      <c r="K3" s="113" t="s">
        <v>283</v>
      </c>
      <c r="L3" s="113"/>
      <c r="M3" s="7"/>
    </row>
    <row r="4" spans="1:55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60</v>
      </c>
      <c r="M4" s="12" t="s">
        <v>61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60</v>
      </c>
      <c r="L5" s="16" t="s">
        <v>61</v>
      </c>
      <c r="M5" s="19" t="s">
        <v>62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>
      <c r="A7" s="24"/>
      <c r="B7" s="102" t="s">
        <v>64</v>
      </c>
      <c r="C7" s="45"/>
      <c r="D7" s="46"/>
      <c r="E7" s="92" t="s">
        <v>313</v>
      </c>
      <c r="F7" s="79" t="s">
        <v>197</v>
      </c>
      <c r="G7" s="105" t="s">
        <v>63</v>
      </c>
      <c r="H7" s="92" t="s">
        <v>313</v>
      </c>
      <c r="I7" s="79" t="s">
        <v>190</v>
      </c>
      <c r="J7" s="42"/>
      <c r="K7" s="46"/>
      <c r="L7" s="46"/>
      <c r="M7" s="6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>
      <c r="A8" s="9" t="s">
        <v>15</v>
      </c>
      <c r="B8" s="103"/>
      <c r="C8" s="48"/>
      <c r="D8" s="49"/>
      <c r="E8" s="81"/>
      <c r="F8" s="80"/>
      <c r="G8" s="106"/>
      <c r="H8" s="80"/>
      <c r="I8" s="80"/>
      <c r="J8" s="43"/>
      <c r="K8" s="49"/>
      <c r="L8" s="49"/>
      <c r="M8" s="6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>
      <c r="A9" s="15"/>
      <c r="B9" s="103"/>
      <c r="C9" s="51"/>
      <c r="D9" s="52"/>
      <c r="E9" s="94" t="s">
        <v>268</v>
      </c>
      <c r="F9" s="82" t="s">
        <v>169</v>
      </c>
      <c r="G9" s="106"/>
      <c r="H9" s="94" t="s">
        <v>83</v>
      </c>
      <c r="I9" s="82" t="s">
        <v>170</v>
      </c>
      <c r="J9" s="44"/>
      <c r="K9" s="51"/>
      <c r="L9" s="52"/>
      <c r="M9" s="5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>
      <c r="A10" s="22"/>
      <c r="B10" s="103"/>
      <c r="C10" s="42" t="s">
        <v>101</v>
      </c>
      <c r="D10" s="42" t="s">
        <v>314</v>
      </c>
      <c r="E10" s="42" t="s">
        <v>310</v>
      </c>
      <c r="F10" s="42" t="s">
        <v>185</v>
      </c>
      <c r="G10" s="106"/>
      <c r="H10" s="42" t="s">
        <v>101</v>
      </c>
      <c r="I10" s="79" t="s">
        <v>314</v>
      </c>
      <c r="J10" s="79" t="s">
        <v>310</v>
      </c>
      <c r="K10" s="43" t="s">
        <v>193</v>
      </c>
      <c r="L10" s="46"/>
      <c r="M10" s="6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>
      <c r="A11" s="9" t="s">
        <v>16</v>
      </c>
      <c r="B11" s="103"/>
      <c r="C11" s="43" t="s">
        <v>191</v>
      </c>
      <c r="D11" s="43"/>
      <c r="E11" s="50"/>
      <c r="F11" s="43"/>
      <c r="G11" s="106"/>
      <c r="H11" s="43" t="s">
        <v>192</v>
      </c>
      <c r="I11" s="80"/>
      <c r="J11" s="80"/>
      <c r="K11" s="49"/>
      <c r="L11" s="49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>
      <c r="A12" s="15"/>
      <c r="B12" s="103"/>
      <c r="C12" s="44" t="s">
        <v>84</v>
      </c>
      <c r="D12" s="44" t="s">
        <v>85</v>
      </c>
      <c r="E12" s="44"/>
      <c r="F12" s="44" t="s">
        <v>84</v>
      </c>
      <c r="G12" s="106"/>
      <c r="H12" s="43" t="s">
        <v>86</v>
      </c>
      <c r="I12" s="80" t="s">
        <v>85</v>
      </c>
      <c r="J12" s="82"/>
      <c r="K12" s="52" t="s">
        <v>86</v>
      </c>
      <c r="L12" s="52"/>
      <c r="M12" s="5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>
      <c r="A13" s="22"/>
      <c r="B13" s="103"/>
      <c r="C13" s="46" t="s">
        <v>315</v>
      </c>
      <c r="D13" s="46" t="s">
        <v>310</v>
      </c>
      <c r="E13" s="47"/>
      <c r="F13" s="42"/>
      <c r="G13" s="107"/>
      <c r="H13" s="114" t="s">
        <v>26</v>
      </c>
      <c r="I13" s="115"/>
      <c r="J13" s="42"/>
      <c r="K13" s="42" t="s">
        <v>194</v>
      </c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>
      <c r="A14" s="9" t="s">
        <v>17</v>
      </c>
      <c r="B14" s="103"/>
      <c r="C14" s="49"/>
      <c r="D14" s="49"/>
      <c r="E14" s="50"/>
      <c r="F14" s="43"/>
      <c r="G14" s="107"/>
      <c r="H14" s="116"/>
      <c r="I14" s="117"/>
      <c r="J14" s="55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>
      <c r="A15" s="15"/>
      <c r="B15" s="103"/>
      <c r="C15" s="52">
        <v>4108</v>
      </c>
      <c r="D15" s="52"/>
      <c r="E15" s="53"/>
      <c r="F15" s="44"/>
      <c r="G15" s="107"/>
      <c r="H15" s="118"/>
      <c r="I15" s="119"/>
      <c r="J15" s="43"/>
      <c r="K15" s="43" t="s">
        <v>87</v>
      </c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>
      <c r="A16" s="22"/>
      <c r="B16" s="103"/>
      <c r="C16" s="46" t="s">
        <v>102</v>
      </c>
      <c r="D16" s="42" t="s">
        <v>194</v>
      </c>
      <c r="E16" s="46" t="s">
        <v>103</v>
      </c>
      <c r="F16" s="42" t="s">
        <v>194</v>
      </c>
      <c r="G16" s="106"/>
      <c r="H16" s="42" t="s">
        <v>101</v>
      </c>
      <c r="I16" s="42" t="s">
        <v>314</v>
      </c>
      <c r="J16" s="42" t="s">
        <v>310</v>
      </c>
      <c r="K16" s="42" t="s">
        <v>196</v>
      </c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>
      <c r="A17" s="9" t="s">
        <v>18</v>
      </c>
      <c r="B17" s="103"/>
      <c r="C17" s="49"/>
      <c r="D17" s="49"/>
      <c r="E17" s="50"/>
      <c r="F17" s="43"/>
      <c r="G17" s="106"/>
      <c r="H17" s="43" t="s">
        <v>195</v>
      </c>
      <c r="I17" s="43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>
      <c r="A18" s="15"/>
      <c r="B18" s="103"/>
      <c r="C18" s="52">
        <v>613</v>
      </c>
      <c r="D18" s="62" t="s">
        <v>88</v>
      </c>
      <c r="E18" s="52">
        <v>613</v>
      </c>
      <c r="F18" s="44" t="s">
        <v>88</v>
      </c>
      <c r="G18" s="106"/>
      <c r="H18" s="44" t="s">
        <v>89</v>
      </c>
      <c r="I18" s="44" t="s">
        <v>85</v>
      </c>
      <c r="J18" s="44"/>
      <c r="K18" s="43" t="s">
        <v>89</v>
      </c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>
      <c r="A19" s="22"/>
      <c r="B19" s="103"/>
      <c r="C19" s="46"/>
      <c r="D19" s="92" t="s">
        <v>313</v>
      </c>
      <c r="E19" s="79" t="s">
        <v>197</v>
      </c>
      <c r="F19" s="79" t="s">
        <v>316</v>
      </c>
      <c r="G19" s="106"/>
      <c r="H19" s="79" t="s">
        <v>198</v>
      </c>
      <c r="I19" s="79" t="s">
        <v>313</v>
      </c>
      <c r="J19" s="92" t="s">
        <v>199</v>
      </c>
      <c r="K19" s="46"/>
      <c r="L19" s="46"/>
      <c r="M19" s="6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>
      <c r="A20" s="9" t="s">
        <v>19</v>
      </c>
      <c r="B20" s="103"/>
      <c r="C20" s="49"/>
      <c r="D20" s="80"/>
      <c r="E20" s="80"/>
      <c r="F20" s="80"/>
      <c r="G20" s="106"/>
      <c r="H20" s="80"/>
      <c r="I20" s="80"/>
      <c r="J20" s="81"/>
      <c r="K20" s="49"/>
      <c r="L20" s="49"/>
      <c r="M20" s="6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>
      <c r="A21" s="15"/>
      <c r="B21" s="104"/>
      <c r="C21" s="49"/>
      <c r="D21" s="94" t="s">
        <v>83</v>
      </c>
      <c r="E21" s="82" t="s">
        <v>171</v>
      </c>
      <c r="F21" s="82" t="s">
        <v>90</v>
      </c>
      <c r="G21" s="108"/>
      <c r="H21" s="82" t="s">
        <v>172</v>
      </c>
      <c r="I21" s="82" t="s">
        <v>90</v>
      </c>
      <c r="J21" s="94" t="s">
        <v>173</v>
      </c>
      <c r="K21" s="52"/>
      <c r="L21" s="52"/>
      <c r="M21" s="5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13" s="13" customFormat="1" ht="18.75" customHeight="1">
      <c r="A22" s="109" t="s">
        <v>317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s="13" customFormat="1" ht="18.75" customHeight="1">
      <c r="A23" s="99" t="s">
        <v>318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ht="18.75" customHeight="1">
      <c r="A24" s="25"/>
      <c r="B24" s="26" t="s">
        <v>28</v>
      </c>
      <c r="C24" s="8"/>
      <c r="D24" s="26" t="s">
        <v>39</v>
      </c>
      <c r="E24" s="8"/>
      <c r="F24" s="33">
        <v>26</v>
      </c>
      <c r="G24" s="26" t="s">
        <v>29</v>
      </c>
      <c r="H24" s="26"/>
      <c r="I24" s="27" t="s">
        <v>30</v>
      </c>
      <c r="J24" s="26" t="s">
        <v>39</v>
      </c>
      <c r="K24" s="32">
        <v>10</v>
      </c>
      <c r="L24" s="26" t="s">
        <v>29</v>
      </c>
      <c r="M24" s="28"/>
    </row>
    <row r="25" spans="1:13" s="13" customFormat="1" ht="18.75" customHeight="1">
      <c r="A25" s="29"/>
      <c r="B25" s="8"/>
      <c r="C25" s="8"/>
      <c r="D25" s="26" t="s">
        <v>40</v>
      </c>
      <c r="E25" s="8"/>
      <c r="F25" s="35">
        <v>6</v>
      </c>
      <c r="G25" s="26" t="s">
        <v>29</v>
      </c>
      <c r="H25" s="8"/>
      <c r="I25" s="8"/>
      <c r="J25" s="26" t="s">
        <v>40</v>
      </c>
      <c r="K25" s="30">
        <v>2</v>
      </c>
      <c r="L25" s="26" t="s">
        <v>29</v>
      </c>
      <c r="M25" s="31"/>
    </row>
    <row r="26" spans="1:13" s="13" customFormat="1" ht="18.75" customHeight="1" thickBot="1">
      <c r="A26" s="29"/>
      <c r="B26" s="8"/>
      <c r="C26" s="8"/>
      <c r="D26" s="26" t="s">
        <v>20</v>
      </c>
      <c r="E26" s="8"/>
      <c r="F26" s="34">
        <f>SUM(F24:F25)</f>
        <v>32</v>
      </c>
      <c r="G26" s="26" t="s">
        <v>29</v>
      </c>
      <c r="H26" s="8"/>
      <c r="I26" s="8"/>
      <c r="J26" s="26" t="s">
        <v>20</v>
      </c>
      <c r="K26" s="68">
        <v>12</v>
      </c>
      <c r="L26" s="26" t="s">
        <v>29</v>
      </c>
      <c r="M26" s="31"/>
    </row>
    <row r="27" spans="1:13" s="13" customFormat="1" ht="18.75" customHeight="1" thickTop="1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13" s="13" customFormat="1" ht="18.75" customHeight="1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sheetProtection/>
  <mergeCells count="9">
    <mergeCell ref="H13:I15"/>
    <mergeCell ref="A22:M22"/>
    <mergeCell ref="A23:M23"/>
    <mergeCell ref="A1:M1"/>
    <mergeCell ref="A2:M2"/>
    <mergeCell ref="D3:E3"/>
    <mergeCell ref="K3:L3"/>
    <mergeCell ref="B7:B21"/>
    <mergeCell ref="G7:G21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8"/>
  <sheetViews>
    <sheetView view="pageBreakPreview" zoomScale="130" zoomScaleSheetLayoutView="130" zoomScalePageLayoutView="0" workbookViewId="0" topLeftCell="A2">
      <selection activeCell="I20" sqref="I20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2" width="10.00390625" style="14" customWidth="1"/>
    <col min="13" max="16384" width="9.140625" style="14" customWidth="1"/>
  </cols>
  <sheetData>
    <row r="1" spans="1:13" s="1" customFormat="1" ht="18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1" customFormat="1" ht="18.75" customHeight="1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" customFormat="1" ht="18.75" customHeight="1">
      <c r="A3" s="2"/>
      <c r="B3" s="3"/>
      <c r="C3" s="4" t="s">
        <v>1</v>
      </c>
      <c r="D3" s="112" t="s">
        <v>33</v>
      </c>
      <c r="E3" s="112"/>
      <c r="F3" s="5" t="s">
        <v>2</v>
      </c>
      <c r="G3" s="3" t="s">
        <v>50</v>
      </c>
      <c r="H3" s="6"/>
      <c r="I3" s="4"/>
      <c r="J3" s="4" t="s">
        <v>3</v>
      </c>
      <c r="K3" s="113" t="s">
        <v>69</v>
      </c>
      <c r="L3" s="113"/>
      <c r="M3" s="121"/>
    </row>
    <row r="4" spans="1:55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60</v>
      </c>
      <c r="M4" s="12" t="s">
        <v>61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60</v>
      </c>
      <c r="L5" s="16" t="s">
        <v>61</v>
      </c>
      <c r="M5" s="19" t="s">
        <v>62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>
      <c r="A7" s="24"/>
      <c r="B7" s="102" t="s">
        <v>64</v>
      </c>
      <c r="C7" s="45" t="s">
        <v>136</v>
      </c>
      <c r="D7" s="86" t="s">
        <v>334</v>
      </c>
      <c r="E7" s="79" t="s">
        <v>310</v>
      </c>
      <c r="F7" s="79"/>
      <c r="G7" s="105" t="s">
        <v>63</v>
      </c>
      <c r="H7" s="79"/>
      <c r="I7" s="79"/>
      <c r="J7" s="79" t="s">
        <v>188</v>
      </c>
      <c r="K7" s="46"/>
      <c r="L7" s="46"/>
      <c r="M7" s="6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>
      <c r="A8" s="9" t="s">
        <v>15</v>
      </c>
      <c r="B8" s="103"/>
      <c r="C8" s="45" t="s">
        <v>218</v>
      </c>
      <c r="D8" s="86"/>
      <c r="E8" s="80"/>
      <c r="F8" s="80"/>
      <c r="G8" s="106"/>
      <c r="H8" s="80"/>
      <c r="I8" s="80"/>
      <c r="J8" s="80"/>
      <c r="K8" s="49"/>
      <c r="L8" s="49"/>
      <c r="M8" s="6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>
      <c r="A9" s="15"/>
      <c r="B9" s="103"/>
      <c r="C9" s="51" t="s">
        <v>135</v>
      </c>
      <c r="D9" s="87">
        <v>4104</v>
      </c>
      <c r="E9" s="82"/>
      <c r="F9" s="82"/>
      <c r="G9" s="106"/>
      <c r="H9" s="80"/>
      <c r="I9" s="82"/>
      <c r="J9" s="82" t="s">
        <v>135</v>
      </c>
      <c r="K9" s="51"/>
      <c r="L9" s="52"/>
      <c r="M9" s="5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>
      <c r="A10" s="22"/>
      <c r="B10" s="103"/>
      <c r="C10" s="42"/>
      <c r="D10" s="45" t="s">
        <v>136</v>
      </c>
      <c r="E10" s="86" t="s">
        <v>334</v>
      </c>
      <c r="F10" s="79" t="s">
        <v>310</v>
      </c>
      <c r="G10" s="106"/>
      <c r="H10" s="79"/>
      <c r="I10" s="79"/>
      <c r="J10" s="79"/>
      <c r="K10" s="79" t="s">
        <v>188</v>
      </c>
      <c r="L10" s="46"/>
      <c r="M10" s="6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>
      <c r="A11" s="9" t="s">
        <v>16</v>
      </c>
      <c r="B11" s="103"/>
      <c r="C11" s="43"/>
      <c r="D11" s="45" t="s">
        <v>218</v>
      </c>
      <c r="E11" s="86"/>
      <c r="F11" s="80"/>
      <c r="G11" s="106"/>
      <c r="H11" s="80"/>
      <c r="I11" s="80"/>
      <c r="J11" s="80"/>
      <c r="K11" s="80"/>
      <c r="L11" s="49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>
      <c r="A12" s="15"/>
      <c r="B12" s="103"/>
      <c r="C12" s="44"/>
      <c r="D12" s="51" t="s">
        <v>137</v>
      </c>
      <c r="E12" s="87">
        <v>4104</v>
      </c>
      <c r="F12" s="82"/>
      <c r="G12" s="106"/>
      <c r="H12" s="80"/>
      <c r="I12" s="80"/>
      <c r="J12" s="82"/>
      <c r="K12" s="82" t="s">
        <v>137</v>
      </c>
      <c r="L12" s="52"/>
      <c r="M12" s="5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>
      <c r="A13" s="22"/>
      <c r="B13" s="103"/>
      <c r="C13" s="45" t="s">
        <v>334</v>
      </c>
      <c r="D13" s="45" t="s">
        <v>310</v>
      </c>
      <c r="E13" s="42"/>
      <c r="F13" s="42"/>
      <c r="G13" s="107"/>
      <c r="H13" s="114" t="s">
        <v>26</v>
      </c>
      <c r="I13" s="115"/>
      <c r="J13" s="42"/>
      <c r="K13" s="42" t="s">
        <v>188</v>
      </c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>
      <c r="A14" s="9" t="s">
        <v>17</v>
      </c>
      <c r="B14" s="103"/>
      <c r="C14" s="45"/>
      <c r="D14" s="45"/>
      <c r="E14" s="43"/>
      <c r="F14" s="43"/>
      <c r="G14" s="107"/>
      <c r="H14" s="97" t="s">
        <v>338</v>
      </c>
      <c r="I14" s="98"/>
      <c r="J14" s="43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>
      <c r="A15" s="15"/>
      <c r="B15" s="103"/>
      <c r="C15" s="51">
        <v>4104</v>
      </c>
      <c r="D15" s="51"/>
      <c r="E15" s="44"/>
      <c r="F15" s="44"/>
      <c r="G15" s="107"/>
      <c r="H15" s="76" t="s">
        <v>79</v>
      </c>
      <c r="I15" s="57" t="s">
        <v>138</v>
      </c>
      <c r="J15" s="43"/>
      <c r="K15" s="44" t="s">
        <v>139</v>
      </c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>
      <c r="A16" s="22"/>
      <c r="B16" s="103"/>
      <c r="C16" s="46" t="s">
        <v>95</v>
      </c>
      <c r="D16" s="45" t="s">
        <v>335</v>
      </c>
      <c r="E16" s="42" t="s">
        <v>310</v>
      </c>
      <c r="F16" s="42"/>
      <c r="G16" s="106"/>
      <c r="H16" s="42"/>
      <c r="I16" s="42"/>
      <c r="J16" s="42" t="s">
        <v>194</v>
      </c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>
      <c r="A17" s="9" t="s">
        <v>18</v>
      </c>
      <c r="B17" s="103"/>
      <c r="C17" s="73" t="s">
        <v>219</v>
      </c>
      <c r="D17" s="45"/>
      <c r="E17" s="43"/>
      <c r="F17" s="43"/>
      <c r="G17" s="106"/>
      <c r="H17" s="43"/>
      <c r="I17" s="43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>
      <c r="A18" s="15"/>
      <c r="B18" s="103"/>
      <c r="C18" s="52" t="s">
        <v>87</v>
      </c>
      <c r="D18" s="52" t="s">
        <v>113</v>
      </c>
      <c r="E18" s="44"/>
      <c r="F18" s="44"/>
      <c r="G18" s="106"/>
      <c r="H18" s="43"/>
      <c r="I18" s="44"/>
      <c r="J18" s="44" t="s">
        <v>87</v>
      </c>
      <c r="K18" s="43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>
      <c r="A19" s="22"/>
      <c r="B19" s="103"/>
      <c r="C19" s="45" t="s">
        <v>78</v>
      </c>
      <c r="D19" s="45" t="s">
        <v>310</v>
      </c>
      <c r="E19" s="42"/>
      <c r="F19" s="42"/>
      <c r="G19" s="106"/>
      <c r="H19" s="42"/>
      <c r="I19" s="42"/>
      <c r="J19" s="42"/>
      <c r="K19" s="42" t="s">
        <v>185</v>
      </c>
      <c r="L19" s="46"/>
      <c r="M19" s="6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>
      <c r="A20" s="9" t="s">
        <v>19</v>
      </c>
      <c r="B20" s="103"/>
      <c r="C20" s="45"/>
      <c r="D20" s="45"/>
      <c r="E20" s="43"/>
      <c r="F20" s="43"/>
      <c r="G20" s="106"/>
      <c r="H20" s="43"/>
      <c r="I20" s="43"/>
      <c r="J20" s="43"/>
      <c r="K20" s="43"/>
      <c r="L20" s="49"/>
      <c r="M20" s="6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>
      <c r="A21" s="15"/>
      <c r="B21" s="104"/>
      <c r="C21" s="70" t="s">
        <v>79</v>
      </c>
      <c r="D21" s="51"/>
      <c r="E21" s="44"/>
      <c r="F21" s="44"/>
      <c r="G21" s="108"/>
      <c r="H21" s="43"/>
      <c r="I21" s="43"/>
      <c r="J21" s="44"/>
      <c r="K21" s="44" t="s">
        <v>138</v>
      </c>
      <c r="L21" s="52"/>
      <c r="M21" s="5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13" s="13" customFormat="1" ht="18.75" customHeight="1">
      <c r="A22" s="109" t="s">
        <v>336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s="13" customFormat="1" ht="18.75" customHeight="1">
      <c r="A23" s="99" t="s">
        <v>337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ht="18.75" customHeight="1">
      <c r="A24" s="25"/>
      <c r="B24" s="26" t="s">
        <v>28</v>
      </c>
      <c r="C24" s="8"/>
      <c r="D24" s="26" t="s">
        <v>39</v>
      </c>
      <c r="E24" s="8"/>
      <c r="F24" s="33">
        <v>37</v>
      </c>
      <c r="G24" s="26" t="s">
        <v>29</v>
      </c>
      <c r="H24" s="26"/>
      <c r="I24" s="27" t="s">
        <v>30</v>
      </c>
      <c r="J24" s="26" t="s">
        <v>39</v>
      </c>
      <c r="K24" s="67">
        <v>12</v>
      </c>
      <c r="L24" s="26" t="s">
        <v>29</v>
      </c>
      <c r="M24" s="28"/>
    </row>
    <row r="25" spans="1:13" s="13" customFormat="1" ht="18.75" customHeight="1">
      <c r="A25" s="29"/>
      <c r="B25" s="8"/>
      <c r="C25" s="8"/>
      <c r="D25" s="26" t="s">
        <v>40</v>
      </c>
      <c r="E25" s="8"/>
      <c r="F25" s="35">
        <v>0</v>
      </c>
      <c r="G25" s="26" t="s">
        <v>29</v>
      </c>
      <c r="H25" s="8"/>
      <c r="I25" s="8"/>
      <c r="J25" s="26" t="s">
        <v>40</v>
      </c>
      <c r="K25" s="35">
        <v>0</v>
      </c>
      <c r="L25" s="26" t="s">
        <v>29</v>
      </c>
      <c r="M25" s="31"/>
    </row>
    <row r="26" spans="1:13" s="13" customFormat="1" ht="18.75" customHeight="1" thickBot="1">
      <c r="A26" s="29"/>
      <c r="B26" s="8"/>
      <c r="C26" s="8"/>
      <c r="D26" s="26" t="s">
        <v>20</v>
      </c>
      <c r="E26" s="8"/>
      <c r="F26" s="34">
        <f>SUM(F24:F25)</f>
        <v>37</v>
      </c>
      <c r="G26" s="26" t="s">
        <v>29</v>
      </c>
      <c r="H26" s="8"/>
      <c r="I26" s="8"/>
      <c r="J26" s="26" t="s">
        <v>20</v>
      </c>
      <c r="K26" s="68">
        <f>SUM(K24:K25)</f>
        <v>12</v>
      </c>
      <c r="L26" s="26" t="s">
        <v>29</v>
      </c>
      <c r="M26" s="31"/>
    </row>
    <row r="27" spans="1:13" s="13" customFormat="1" ht="18.75" customHeight="1" thickTop="1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13" s="13" customFormat="1" ht="18.75" customHeight="1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sheetProtection/>
  <mergeCells count="10">
    <mergeCell ref="H14:I14"/>
    <mergeCell ref="A22:M22"/>
    <mergeCell ref="A23:M23"/>
    <mergeCell ref="A1:M1"/>
    <mergeCell ref="A2:M2"/>
    <mergeCell ref="D3:E3"/>
    <mergeCell ref="K3:M3"/>
    <mergeCell ref="B7:B21"/>
    <mergeCell ref="G7:G21"/>
    <mergeCell ref="H13:I13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8"/>
  <sheetViews>
    <sheetView view="pageBreakPreview" zoomScale="130" zoomScaleSheetLayoutView="130" zoomScalePageLayoutView="0" workbookViewId="0" topLeftCell="A2">
      <selection activeCell="I20" sqref="I20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2" width="10.00390625" style="14" customWidth="1"/>
    <col min="13" max="16384" width="9.140625" style="14" customWidth="1"/>
  </cols>
  <sheetData>
    <row r="1" spans="1:13" s="1" customFormat="1" ht="18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1" customFormat="1" ht="18.75" customHeight="1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" customFormat="1" ht="18.75" customHeight="1">
      <c r="A3" s="2"/>
      <c r="B3" s="3"/>
      <c r="C3" s="4" t="s">
        <v>1</v>
      </c>
      <c r="D3" s="112" t="s">
        <v>27</v>
      </c>
      <c r="E3" s="112"/>
      <c r="F3" s="5" t="s">
        <v>2</v>
      </c>
      <c r="G3" s="112" t="s">
        <v>51</v>
      </c>
      <c r="H3" s="112"/>
      <c r="I3" s="112"/>
      <c r="J3" s="4" t="s">
        <v>3</v>
      </c>
      <c r="K3" s="113" t="s">
        <v>70</v>
      </c>
      <c r="L3" s="113"/>
      <c r="M3" s="121"/>
    </row>
    <row r="4" spans="1:55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60</v>
      </c>
      <c r="M4" s="12" t="s">
        <v>61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60</v>
      </c>
      <c r="L5" s="16" t="s">
        <v>61</v>
      </c>
      <c r="M5" s="19" t="s">
        <v>62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>
      <c r="A7" s="24"/>
      <c r="B7" s="102" t="s">
        <v>64</v>
      </c>
      <c r="C7" s="45" t="s">
        <v>136</v>
      </c>
      <c r="D7" s="45" t="s">
        <v>334</v>
      </c>
      <c r="E7" s="42" t="s">
        <v>310</v>
      </c>
      <c r="F7" s="42"/>
      <c r="G7" s="105" t="s">
        <v>63</v>
      </c>
      <c r="H7" s="42"/>
      <c r="I7" s="42"/>
      <c r="J7" s="42" t="s">
        <v>216</v>
      </c>
      <c r="K7" s="46"/>
      <c r="L7" s="46"/>
      <c r="M7" s="6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>
      <c r="A8" s="9" t="s">
        <v>15</v>
      </c>
      <c r="B8" s="103"/>
      <c r="C8" s="45" t="s">
        <v>220</v>
      </c>
      <c r="D8" s="45"/>
      <c r="E8" s="43"/>
      <c r="F8" s="43"/>
      <c r="G8" s="106"/>
      <c r="H8" s="43"/>
      <c r="I8" s="43"/>
      <c r="J8" s="43"/>
      <c r="K8" s="49"/>
      <c r="L8" s="49"/>
      <c r="M8" s="6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>
      <c r="A9" s="15"/>
      <c r="B9" s="103"/>
      <c r="C9" s="51" t="s">
        <v>140</v>
      </c>
      <c r="D9" s="51">
        <v>4105</v>
      </c>
      <c r="E9" s="44"/>
      <c r="F9" s="44"/>
      <c r="G9" s="106"/>
      <c r="H9" s="43"/>
      <c r="I9" s="44"/>
      <c r="J9" s="44" t="s">
        <v>140</v>
      </c>
      <c r="K9" s="51"/>
      <c r="L9" s="52"/>
      <c r="M9" s="5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>
      <c r="A10" s="22"/>
      <c r="B10" s="103"/>
      <c r="C10" s="42"/>
      <c r="D10" s="45" t="s">
        <v>136</v>
      </c>
      <c r="E10" s="86" t="s">
        <v>334</v>
      </c>
      <c r="F10" s="79" t="s">
        <v>310</v>
      </c>
      <c r="G10" s="106"/>
      <c r="H10" s="79"/>
      <c r="I10" s="79"/>
      <c r="J10" s="79"/>
      <c r="K10" s="79" t="s">
        <v>214</v>
      </c>
      <c r="L10" s="46"/>
      <c r="M10" s="6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>
      <c r="A11" s="9" t="s">
        <v>16</v>
      </c>
      <c r="B11" s="103"/>
      <c r="C11" s="43"/>
      <c r="D11" s="45" t="s">
        <v>294</v>
      </c>
      <c r="E11" s="86"/>
      <c r="F11" s="80"/>
      <c r="G11" s="106"/>
      <c r="H11" s="80"/>
      <c r="I11" s="80"/>
      <c r="J11" s="80"/>
      <c r="K11" s="80"/>
      <c r="L11" s="49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>
      <c r="A12" s="15"/>
      <c r="B12" s="103"/>
      <c r="C12" s="44"/>
      <c r="D12" s="51" t="s">
        <v>163</v>
      </c>
      <c r="E12" s="87">
        <v>4106</v>
      </c>
      <c r="F12" s="82"/>
      <c r="G12" s="106"/>
      <c r="H12" s="80"/>
      <c r="I12" s="80"/>
      <c r="J12" s="82"/>
      <c r="K12" s="82" t="s">
        <v>163</v>
      </c>
      <c r="L12" s="52"/>
      <c r="M12" s="5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>
      <c r="A13" s="22"/>
      <c r="B13" s="103"/>
      <c r="C13" s="45" t="s">
        <v>136</v>
      </c>
      <c r="D13" s="86" t="s">
        <v>334</v>
      </c>
      <c r="E13" s="79" t="s">
        <v>310</v>
      </c>
      <c r="F13" s="79"/>
      <c r="G13" s="107"/>
      <c r="H13" s="114"/>
      <c r="I13" s="115"/>
      <c r="J13" s="79"/>
      <c r="K13" s="79" t="s">
        <v>214</v>
      </c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>
      <c r="A14" s="9" t="s">
        <v>17</v>
      </c>
      <c r="B14" s="103"/>
      <c r="C14" s="45" t="s">
        <v>221</v>
      </c>
      <c r="D14" s="86"/>
      <c r="E14" s="80"/>
      <c r="F14" s="80"/>
      <c r="G14" s="107"/>
      <c r="H14" s="116" t="s">
        <v>26</v>
      </c>
      <c r="I14" s="117"/>
      <c r="J14" s="80"/>
      <c r="K14" s="80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>
      <c r="A15" s="15"/>
      <c r="B15" s="103"/>
      <c r="C15" s="51" t="s">
        <v>142</v>
      </c>
      <c r="D15" s="87">
        <v>4105</v>
      </c>
      <c r="E15" s="82"/>
      <c r="F15" s="82"/>
      <c r="G15" s="107"/>
      <c r="H15" s="56"/>
      <c r="I15" s="57"/>
      <c r="J15" s="80"/>
      <c r="K15" s="82" t="s">
        <v>142</v>
      </c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>
      <c r="A16" s="22"/>
      <c r="B16" s="103"/>
      <c r="C16" s="45" t="s">
        <v>95</v>
      </c>
      <c r="D16" s="45" t="s">
        <v>335</v>
      </c>
      <c r="E16" s="42" t="s">
        <v>310</v>
      </c>
      <c r="F16" s="42"/>
      <c r="G16" s="106"/>
      <c r="H16" s="42"/>
      <c r="I16" s="42"/>
      <c r="J16" s="42" t="s">
        <v>201</v>
      </c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>
      <c r="A17" s="9" t="s">
        <v>18</v>
      </c>
      <c r="B17" s="103"/>
      <c r="C17" s="74" t="s">
        <v>222</v>
      </c>
      <c r="D17" s="45"/>
      <c r="E17" s="43"/>
      <c r="F17" s="43"/>
      <c r="G17" s="106"/>
      <c r="H17" s="43"/>
      <c r="I17" s="43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>
      <c r="A18" s="15"/>
      <c r="B18" s="103"/>
      <c r="C18" s="51" t="s">
        <v>106</v>
      </c>
      <c r="D18" s="51" t="s">
        <v>143</v>
      </c>
      <c r="E18" s="44"/>
      <c r="F18" s="44"/>
      <c r="G18" s="106"/>
      <c r="H18" s="43"/>
      <c r="I18" s="44"/>
      <c r="J18" s="44" t="s">
        <v>106</v>
      </c>
      <c r="K18" s="43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>
      <c r="A19" s="22"/>
      <c r="B19" s="103"/>
      <c r="C19" s="46" t="s">
        <v>144</v>
      </c>
      <c r="D19" s="46" t="s">
        <v>310</v>
      </c>
      <c r="E19" s="54"/>
      <c r="F19" s="42"/>
      <c r="G19" s="106"/>
      <c r="H19" s="42"/>
      <c r="I19" s="42"/>
      <c r="J19" s="42"/>
      <c r="K19" s="42" t="s">
        <v>184</v>
      </c>
      <c r="L19" s="46"/>
      <c r="M19" s="6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>
      <c r="A20" s="9" t="s">
        <v>19</v>
      </c>
      <c r="B20" s="103"/>
      <c r="C20" s="49"/>
      <c r="D20" s="49"/>
      <c r="E20" s="45"/>
      <c r="F20" s="43"/>
      <c r="G20" s="106"/>
      <c r="H20" s="43"/>
      <c r="I20" s="43"/>
      <c r="J20" s="43"/>
      <c r="K20" s="43"/>
      <c r="L20" s="49"/>
      <c r="M20" s="6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>
      <c r="A21" s="15"/>
      <c r="B21" s="104"/>
      <c r="C21" s="70" t="s">
        <v>79</v>
      </c>
      <c r="D21" s="52"/>
      <c r="E21" s="51"/>
      <c r="F21" s="44"/>
      <c r="G21" s="108"/>
      <c r="H21" s="43"/>
      <c r="I21" s="44"/>
      <c r="J21" s="44"/>
      <c r="K21" s="44" t="s">
        <v>177</v>
      </c>
      <c r="L21" s="52"/>
      <c r="M21" s="5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13" s="13" customFormat="1" ht="18.75" customHeight="1">
      <c r="A22" s="109" t="s">
        <v>336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s="13" customFormat="1" ht="18.75" customHeight="1">
      <c r="A23" s="99" t="s">
        <v>339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ht="18.75" customHeight="1">
      <c r="A24" s="25"/>
      <c r="B24" s="26" t="s">
        <v>28</v>
      </c>
      <c r="C24" s="8"/>
      <c r="D24" s="26" t="s">
        <v>39</v>
      </c>
      <c r="E24" s="8"/>
      <c r="F24" s="33">
        <v>27</v>
      </c>
      <c r="G24" s="26" t="s">
        <v>29</v>
      </c>
      <c r="H24" s="26"/>
      <c r="I24" s="27" t="s">
        <v>30</v>
      </c>
      <c r="J24" s="26" t="s">
        <v>39</v>
      </c>
      <c r="K24" s="67">
        <v>12</v>
      </c>
      <c r="L24" s="26" t="s">
        <v>29</v>
      </c>
      <c r="M24" s="28"/>
    </row>
    <row r="25" spans="1:13" s="13" customFormat="1" ht="18.75" customHeight="1">
      <c r="A25" s="29"/>
      <c r="B25" s="8"/>
      <c r="C25" s="8"/>
      <c r="D25" s="26" t="s">
        <v>40</v>
      </c>
      <c r="E25" s="8"/>
      <c r="F25" s="35">
        <v>8</v>
      </c>
      <c r="G25" s="26" t="s">
        <v>29</v>
      </c>
      <c r="H25" s="8"/>
      <c r="I25" s="8"/>
      <c r="J25" s="26" t="s">
        <v>40</v>
      </c>
      <c r="K25" s="35">
        <v>0</v>
      </c>
      <c r="L25" s="26" t="s">
        <v>29</v>
      </c>
      <c r="M25" s="31"/>
    </row>
    <row r="26" spans="1:13" s="13" customFormat="1" ht="18.75" customHeight="1" thickBot="1">
      <c r="A26" s="29"/>
      <c r="B26" s="8"/>
      <c r="C26" s="8"/>
      <c r="D26" s="26" t="s">
        <v>20</v>
      </c>
      <c r="E26" s="8"/>
      <c r="F26" s="34">
        <v>35</v>
      </c>
      <c r="G26" s="26" t="s">
        <v>29</v>
      </c>
      <c r="H26" s="8"/>
      <c r="I26" s="8"/>
      <c r="J26" s="26" t="s">
        <v>20</v>
      </c>
      <c r="K26" s="68">
        <v>12</v>
      </c>
      <c r="L26" s="26" t="s">
        <v>29</v>
      </c>
      <c r="M26" s="31"/>
    </row>
    <row r="27" spans="1:13" s="13" customFormat="1" ht="18.75" customHeight="1" thickTop="1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13" s="13" customFormat="1" ht="18.75" customHeight="1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sheetProtection/>
  <mergeCells count="11">
    <mergeCell ref="G7:G21"/>
    <mergeCell ref="H13:I13"/>
    <mergeCell ref="H14:I14"/>
    <mergeCell ref="A22:M22"/>
    <mergeCell ref="A23:M23"/>
    <mergeCell ref="G3:I3"/>
    <mergeCell ref="A1:M1"/>
    <mergeCell ref="A2:M2"/>
    <mergeCell ref="D3:E3"/>
    <mergeCell ref="K3:M3"/>
    <mergeCell ref="B7:B21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8"/>
  <sheetViews>
    <sheetView view="pageBreakPreview" zoomScale="130" zoomScaleSheetLayoutView="130" zoomScalePageLayoutView="0" workbookViewId="0" topLeftCell="A14">
      <selection activeCell="I20" sqref="I20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2" width="10.00390625" style="14" customWidth="1"/>
    <col min="13" max="16384" width="9.140625" style="14" customWidth="1"/>
  </cols>
  <sheetData>
    <row r="1" spans="1:13" s="1" customFormat="1" ht="18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1" customFormat="1" ht="18.75" customHeight="1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" customFormat="1" ht="18.75" customHeight="1">
      <c r="A3" s="2"/>
      <c r="B3" s="3"/>
      <c r="C3" s="4" t="s">
        <v>1</v>
      </c>
      <c r="D3" s="112" t="s">
        <v>42</v>
      </c>
      <c r="E3" s="112"/>
      <c r="F3" s="5" t="s">
        <v>2</v>
      </c>
      <c r="G3" s="112" t="s">
        <v>53</v>
      </c>
      <c r="H3" s="112"/>
      <c r="I3" s="112"/>
      <c r="J3" s="4" t="s">
        <v>3</v>
      </c>
      <c r="K3" s="113" t="s">
        <v>71</v>
      </c>
      <c r="L3" s="113"/>
      <c r="M3" s="121"/>
    </row>
    <row r="4" spans="1:55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60</v>
      </c>
      <c r="M4" s="12" t="s">
        <v>61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60</v>
      </c>
      <c r="L5" s="16" t="s">
        <v>61</v>
      </c>
      <c r="M5" s="19" t="s">
        <v>62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>
      <c r="A7" s="24"/>
      <c r="B7" s="102" t="s">
        <v>64</v>
      </c>
      <c r="C7" s="45" t="s">
        <v>107</v>
      </c>
      <c r="D7" s="45" t="s">
        <v>315</v>
      </c>
      <c r="E7" s="42" t="s">
        <v>310</v>
      </c>
      <c r="F7" s="42"/>
      <c r="G7" s="105" t="s">
        <v>63</v>
      </c>
      <c r="H7" s="42"/>
      <c r="I7" s="42"/>
      <c r="J7" s="42" t="s">
        <v>185</v>
      </c>
      <c r="K7" s="46"/>
      <c r="L7" s="46"/>
      <c r="M7" s="6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>
      <c r="A8" s="9" t="s">
        <v>15</v>
      </c>
      <c r="B8" s="103"/>
      <c r="C8" s="45" t="s">
        <v>275</v>
      </c>
      <c r="D8" s="45"/>
      <c r="E8" s="43"/>
      <c r="F8" s="43"/>
      <c r="G8" s="106"/>
      <c r="H8" s="43"/>
      <c r="I8" s="43"/>
      <c r="J8" s="43"/>
      <c r="K8" s="49"/>
      <c r="L8" s="49"/>
      <c r="M8" s="6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>
      <c r="A9" s="15"/>
      <c r="B9" s="103"/>
      <c r="C9" s="51" t="s">
        <v>148</v>
      </c>
      <c r="D9" s="51">
        <v>4106</v>
      </c>
      <c r="E9" s="44"/>
      <c r="F9" s="44"/>
      <c r="G9" s="106"/>
      <c r="H9" s="43"/>
      <c r="I9" s="44"/>
      <c r="J9" s="44" t="s">
        <v>148</v>
      </c>
      <c r="K9" s="51"/>
      <c r="L9" s="52"/>
      <c r="M9" s="5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>
      <c r="A10" s="22"/>
      <c r="B10" s="103"/>
      <c r="C10" s="42" t="s">
        <v>149</v>
      </c>
      <c r="D10" s="79" t="s">
        <v>341</v>
      </c>
      <c r="E10" s="79" t="s">
        <v>310</v>
      </c>
      <c r="F10" s="79" t="s">
        <v>214</v>
      </c>
      <c r="G10" s="106"/>
      <c r="H10" s="42"/>
      <c r="I10" s="42"/>
      <c r="J10" s="42"/>
      <c r="K10" s="46"/>
      <c r="L10" s="46"/>
      <c r="M10" s="6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>
      <c r="A11" s="9" t="s">
        <v>16</v>
      </c>
      <c r="B11" s="103"/>
      <c r="C11" s="43" t="s">
        <v>221</v>
      </c>
      <c r="D11" s="80"/>
      <c r="E11" s="81"/>
      <c r="F11" s="80"/>
      <c r="G11" s="106"/>
      <c r="H11" s="43"/>
      <c r="I11" s="43"/>
      <c r="J11" s="43"/>
      <c r="K11" s="49"/>
      <c r="L11" s="49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>
      <c r="A12" s="15"/>
      <c r="B12" s="103"/>
      <c r="C12" s="44" t="s">
        <v>150</v>
      </c>
      <c r="D12" s="82" t="s">
        <v>141</v>
      </c>
      <c r="E12" s="82"/>
      <c r="F12" s="82" t="s">
        <v>150</v>
      </c>
      <c r="G12" s="106"/>
      <c r="H12" s="43"/>
      <c r="I12" s="44"/>
      <c r="J12" s="44"/>
      <c r="K12" s="52"/>
      <c r="L12" s="52"/>
      <c r="M12" s="5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>
      <c r="A13" s="22"/>
      <c r="B13" s="103"/>
      <c r="C13" s="46" t="s">
        <v>108</v>
      </c>
      <c r="D13" s="46" t="s">
        <v>308</v>
      </c>
      <c r="E13" s="47"/>
      <c r="F13" s="42" t="s">
        <v>184</v>
      </c>
      <c r="G13" s="107"/>
      <c r="H13" s="114" t="s">
        <v>26</v>
      </c>
      <c r="I13" s="115"/>
      <c r="J13" s="42"/>
      <c r="K13" s="42"/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>
      <c r="A14" s="9" t="s">
        <v>17</v>
      </c>
      <c r="B14" s="103"/>
      <c r="C14" s="49"/>
      <c r="D14" s="49"/>
      <c r="E14" s="50"/>
      <c r="F14" s="43"/>
      <c r="G14" s="107"/>
      <c r="H14" s="97" t="s">
        <v>297</v>
      </c>
      <c r="I14" s="98"/>
      <c r="J14" s="55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>
      <c r="A15" s="15"/>
      <c r="B15" s="103"/>
      <c r="C15" s="52">
        <v>4206</v>
      </c>
      <c r="D15" s="52"/>
      <c r="E15" s="53"/>
      <c r="F15" s="44" t="s">
        <v>180</v>
      </c>
      <c r="G15" s="107"/>
      <c r="H15" s="56" t="s">
        <v>292</v>
      </c>
      <c r="I15" s="57" t="s">
        <v>174</v>
      </c>
      <c r="J15" s="43"/>
      <c r="K15" s="43"/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>
      <c r="A16" s="22"/>
      <c r="B16" s="103"/>
      <c r="C16" s="42" t="s">
        <v>149</v>
      </c>
      <c r="D16" s="79" t="s">
        <v>341</v>
      </c>
      <c r="E16" s="79" t="s">
        <v>310</v>
      </c>
      <c r="F16" s="79" t="s">
        <v>188</v>
      </c>
      <c r="G16" s="106"/>
      <c r="H16" s="42" t="s">
        <v>149</v>
      </c>
      <c r="I16" s="42" t="s">
        <v>341</v>
      </c>
      <c r="J16" s="42" t="s">
        <v>310</v>
      </c>
      <c r="K16" s="42" t="s">
        <v>188</v>
      </c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>
      <c r="A17" s="9" t="s">
        <v>18</v>
      </c>
      <c r="B17" s="103"/>
      <c r="C17" s="43" t="s">
        <v>228</v>
      </c>
      <c r="D17" s="80"/>
      <c r="E17" s="81"/>
      <c r="F17" s="80"/>
      <c r="G17" s="106"/>
      <c r="H17" s="43" t="s">
        <v>228</v>
      </c>
      <c r="I17" s="43"/>
      <c r="J17" s="50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>
      <c r="A18" s="15"/>
      <c r="B18" s="103"/>
      <c r="C18" s="44" t="s">
        <v>139</v>
      </c>
      <c r="D18" s="82" t="s">
        <v>141</v>
      </c>
      <c r="E18" s="82"/>
      <c r="F18" s="82" t="s">
        <v>139</v>
      </c>
      <c r="G18" s="106"/>
      <c r="H18" s="44" t="s">
        <v>137</v>
      </c>
      <c r="I18" s="44" t="s">
        <v>141</v>
      </c>
      <c r="J18" s="44"/>
      <c r="K18" s="44" t="s">
        <v>137</v>
      </c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>
      <c r="A19" s="22"/>
      <c r="B19" s="103"/>
      <c r="C19" s="46" t="s">
        <v>136</v>
      </c>
      <c r="D19" s="83" t="s">
        <v>334</v>
      </c>
      <c r="E19" s="85" t="s">
        <v>310</v>
      </c>
      <c r="F19" s="79"/>
      <c r="G19" s="106"/>
      <c r="H19" s="79"/>
      <c r="I19" s="79"/>
      <c r="J19" s="92" t="s">
        <v>214</v>
      </c>
      <c r="K19" s="46"/>
      <c r="L19" s="46"/>
      <c r="M19" s="6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>
      <c r="A20" s="9" t="s">
        <v>19</v>
      </c>
      <c r="B20" s="103"/>
      <c r="C20" s="49" t="s">
        <v>229</v>
      </c>
      <c r="D20" s="84"/>
      <c r="E20" s="86"/>
      <c r="F20" s="80"/>
      <c r="G20" s="106"/>
      <c r="H20" s="80"/>
      <c r="I20" s="80"/>
      <c r="J20" s="81"/>
      <c r="K20" s="49"/>
      <c r="L20" s="49"/>
      <c r="M20" s="6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>
      <c r="A21" s="15"/>
      <c r="B21" s="104"/>
      <c r="C21" s="51" t="s">
        <v>150</v>
      </c>
      <c r="D21" s="87">
        <v>4104</v>
      </c>
      <c r="E21" s="87"/>
      <c r="F21" s="82"/>
      <c r="G21" s="108"/>
      <c r="H21" s="82"/>
      <c r="I21" s="82"/>
      <c r="J21" s="94" t="s">
        <v>150</v>
      </c>
      <c r="K21" s="52"/>
      <c r="L21" s="52"/>
      <c r="M21" s="5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13" s="13" customFormat="1" ht="18.75" customHeight="1">
      <c r="A22" s="109" t="s">
        <v>336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s="13" customFormat="1" ht="18.75" customHeight="1">
      <c r="A23" s="99" t="s">
        <v>318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ht="18.75" customHeight="1">
      <c r="A24" s="25"/>
      <c r="B24" s="26" t="s">
        <v>28</v>
      </c>
      <c r="C24" s="8"/>
      <c r="D24" s="26" t="s">
        <v>39</v>
      </c>
      <c r="E24" s="8"/>
      <c r="F24" s="33">
        <v>32</v>
      </c>
      <c r="G24" s="26" t="s">
        <v>29</v>
      </c>
      <c r="H24" s="26"/>
      <c r="I24" s="27" t="s">
        <v>30</v>
      </c>
      <c r="J24" s="26" t="s">
        <v>39</v>
      </c>
      <c r="K24" s="67">
        <v>12</v>
      </c>
      <c r="L24" s="26" t="s">
        <v>29</v>
      </c>
      <c r="M24" s="28"/>
    </row>
    <row r="25" spans="1:13" s="13" customFormat="1" ht="18.75" customHeight="1">
      <c r="A25" s="29"/>
      <c r="B25" s="8"/>
      <c r="C25" s="8"/>
      <c r="D25" s="26" t="s">
        <v>40</v>
      </c>
      <c r="E25" s="8"/>
      <c r="F25" s="35">
        <v>0</v>
      </c>
      <c r="G25" s="26" t="s">
        <v>29</v>
      </c>
      <c r="H25" s="8"/>
      <c r="I25" s="8"/>
      <c r="J25" s="26" t="s">
        <v>40</v>
      </c>
      <c r="K25" s="35">
        <v>0</v>
      </c>
      <c r="L25" s="26" t="s">
        <v>29</v>
      </c>
      <c r="M25" s="31"/>
    </row>
    <row r="26" spans="1:13" s="13" customFormat="1" ht="18.75" customHeight="1" thickBot="1">
      <c r="A26" s="29"/>
      <c r="B26" s="8"/>
      <c r="C26" s="8"/>
      <c r="D26" s="26" t="s">
        <v>20</v>
      </c>
      <c r="E26" s="8"/>
      <c r="F26" s="34">
        <f>SUM(F24:F25)</f>
        <v>32</v>
      </c>
      <c r="G26" s="26" t="s">
        <v>29</v>
      </c>
      <c r="H26" s="8"/>
      <c r="I26" s="8"/>
      <c r="J26" s="26" t="s">
        <v>20</v>
      </c>
      <c r="K26" s="68">
        <f>SUM(K24:K25)</f>
        <v>12</v>
      </c>
      <c r="L26" s="26" t="s">
        <v>29</v>
      </c>
      <c r="M26" s="31"/>
    </row>
    <row r="27" spans="1:13" s="13" customFormat="1" ht="18.75" customHeight="1" thickTop="1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13" s="13" customFormat="1" ht="18.75" customHeight="1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sheetProtection/>
  <mergeCells count="11"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HP</cp:lastModifiedBy>
  <cp:lastPrinted>2017-12-04T02:16:44Z</cp:lastPrinted>
  <dcterms:created xsi:type="dcterms:W3CDTF">2006-03-20T02:16:31Z</dcterms:created>
  <dcterms:modified xsi:type="dcterms:W3CDTF">2017-12-04T02:19:10Z</dcterms:modified>
  <cp:category/>
  <cp:version/>
  <cp:contentType/>
  <cp:contentStatus/>
</cp:coreProperties>
</file>