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5520" tabRatio="886" activeTab="13"/>
  </bookViews>
  <sheets>
    <sheet name="อ.ปิยะ" sheetId="1" r:id="rId1"/>
    <sheet name="อ.ยุทธนา" sheetId="2" r:id="rId2"/>
    <sheet name="อ.ขวัญชัย(1-9)" sheetId="3" r:id="rId3"/>
    <sheet name="อ.ขวัญชัย (10-18)" sheetId="4" r:id="rId4"/>
    <sheet name="อ.สมพงษ์" sheetId="5" r:id="rId5"/>
    <sheet name="อ.บุญฤทธิ์" sheetId="6" r:id="rId6"/>
    <sheet name="อ.สมหวัง" sheetId="7" r:id="rId7"/>
    <sheet name="อ.ศรีเรือน" sheetId="8" r:id="rId8"/>
    <sheet name="อ.สุรชัย" sheetId="9" r:id="rId9"/>
    <sheet name="อ.แคล้ว" sheetId="10" r:id="rId10"/>
    <sheet name="อ.วิโรจน์ พิม" sheetId="11" r:id="rId11"/>
    <sheet name="อ.ภาคิน" sheetId="12" r:id="rId12"/>
    <sheet name="อ.พิมชนก(1-9)" sheetId="13" r:id="rId13"/>
    <sheet name="อ.พิมชนก (10-18)" sheetId="14" r:id="rId14"/>
    <sheet name="อ.พงษ์ธร" sheetId="15" r:id="rId15"/>
    <sheet name="อ.พิเสกณ์" sheetId="16" r:id="rId16"/>
    <sheet name="อ.พิพัฒชา" sheetId="17" r:id="rId17"/>
    <sheet name="อ.ศานิตย์" sheetId="18" r:id="rId18"/>
    <sheet name="อ.คธายุทธ" sheetId="19" r:id="rId19"/>
    <sheet name="อ.มานะศักดิ์" sheetId="20" r:id="rId20"/>
    <sheet name="อ.วุฒิพงศ์" sheetId="21" r:id="rId21"/>
    <sheet name="อ.วิโรจน์ ยา (1-9)" sheetId="22" r:id="rId22"/>
    <sheet name="อ.วิโรจน์ ยา (10-18)" sheetId="23" r:id="rId23"/>
    <sheet name="อ.นราพงษ์ " sheetId="24" r:id="rId24"/>
    <sheet name="อ.ศราวุฒิ" sheetId="25" r:id="rId25"/>
    <sheet name="อ.ณัฐพงศ์" sheetId="26" r:id="rId26"/>
  </sheets>
  <definedNames/>
  <calcPr fullCalcOnLoad="1"/>
</workbook>
</file>

<file path=xl/sharedStrings.xml><?xml version="1.0" encoding="utf-8"?>
<sst xmlns="http://schemas.openxmlformats.org/spreadsheetml/2006/main" count="2891" uniqueCount="473">
  <si>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</si>
  <si>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</si>
  <si>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</si>
  <si>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</si>
  <si>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</si>
  <si>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</si>
  <si>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</si>
  <si>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</si>
  <si>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</si>
  <si>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</si>
  <si>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</si>
  <si>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</si>
  <si>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</si>
  <si>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</si>
  <si>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</si>
  <si>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</si>
  <si>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</si>
  <si>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</si>
  <si>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</si>
  <si>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</si>
  <si>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</si>
  <si>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</si>
  <si>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</si>
  <si>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</si>
  <si>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</si>
  <si>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</si>
  <si>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นายยุทธนา  นารายนะคามิน</t>
  </si>
  <si>
    <t>หัวหน้าแผนกวิชาช่างไฟฟ้า</t>
  </si>
  <si>
    <t>นายบุญฤทธิ์  ผงบุญตา</t>
  </si>
  <si>
    <t>นายสมพงษ์  ปาภา</t>
  </si>
  <si>
    <t>นายปิยะ  บรรพลา</t>
  </si>
  <si>
    <t>คบ.(อุตสาหกรรมศิลป์)</t>
  </si>
  <si>
    <t>นายมานะศักดิ์  โคตร์ธนู</t>
  </si>
  <si>
    <t>วศ.บ.(วิศกรรมไฟฟ้า)</t>
  </si>
  <si>
    <t>ปทส.(ไฟฟ้ากำลัง)</t>
  </si>
  <si>
    <t>นายพงษ์ธร  สุวรรณโชติ</t>
  </si>
  <si>
    <t>วท.บ.(เทคโนโลยีอิเล็กทรอนิกส์)</t>
  </si>
  <si>
    <t>อส.บ(วิศวกรรมไฟฟ้า)</t>
  </si>
  <si>
    <t>อส.บ.(วิศวกรรมไฟฟ้า)</t>
  </si>
  <si>
    <t>รายละเอียดชั่วโมงสอน</t>
  </si>
  <si>
    <t>ชม./สัปดาห์</t>
  </si>
  <si>
    <t>รายละเอียดชั่วโมงเบิก</t>
  </si>
  <si>
    <t>นายวุฒิพงศ์  สุจันศรี</t>
  </si>
  <si>
    <t xml:space="preserve">กิจกรรมหน้าเสาธง รอบ 2   เวลา 16.00 น.- 16.30 น. </t>
  </si>
  <si>
    <t>วัน - ชม.</t>
  </si>
  <si>
    <t>นายพิเสกณ์  แก้วยนต์</t>
  </si>
  <si>
    <t>19.30</t>
  </si>
  <si>
    <t>หัวหน้างานพัฒนาหลักสูตรการเรียนการสอน</t>
  </si>
  <si>
    <t>นายขวัญชัย  เนตรแสงศรี</t>
  </si>
  <si>
    <t>หัวหน้างานพัสดุ</t>
  </si>
  <si>
    <t>นายวิโรจน์  ยาบุษดี</t>
  </si>
  <si>
    <t>วศ.บ.(วิศวกรรมไฟฟ้า)</t>
  </si>
  <si>
    <t>เจ้าหน้าที่งานอาคารสถานที่</t>
  </si>
  <si>
    <t>ค.อ.ม.(วิศวกรรมไฟฟ้า)</t>
  </si>
  <si>
    <t>ว่าที่ ร.ต.ศราวุฒิ  ศรีบุญเรือง</t>
  </si>
  <si>
    <t>น.ส.พิมชนก  พฤกษวัน</t>
  </si>
  <si>
    <t>นายนราพงษ์   ไขว้พันธ์</t>
  </si>
  <si>
    <t>ค.อ.บ.(วิศวกรรมไฟฟ้า)</t>
  </si>
  <si>
    <t>เจ้าหน้าที่งานวิทยบริการและห้องสมุด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</si>
  <si>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</si>
  <si>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</si>
  <si>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</si>
  <si>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ค.อ.ม.(ไฟฟ้า)</t>
  </si>
  <si>
    <t>หลักสูตร ปวช.</t>
  </si>
  <si>
    <t>หลักสูตร ปวส.</t>
  </si>
  <si>
    <t>นายณัฐพงศ์ มงคล</t>
  </si>
  <si>
    <t xml:space="preserve">จำนวนชั่วโมงสอนในเวลาราชการ (โหลด)  คือ  12  ชม./สัปดาห์  </t>
  </si>
  <si>
    <t xml:space="preserve">จำนวนชั่วโมงสอนในเวลาราชการ (โหลด)  คือ   12  ชม./สัปดาห์  </t>
  </si>
  <si>
    <t xml:space="preserve">จำนวนชั่วโมงสอนในเวลาราชการ (โหลด)  คือ  20  ชม./สัปดาห์  </t>
  </si>
  <si>
    <t>ค.อ.บ.ไฟฟ้า</t>
  </si>
  <si>
    <t>น.ส.พิพัฒชา  ประภาเพชร</t>
  </si>
  <si>
    <t>ตารางสอนรายบุคคล  แผนกวิชาช่างไฟฟ้า  ประจำภาคเรียนที่   1   ปีการศึกษา   2560</t>
  </si>
  <si>
    <t>ตารางสอนรายบุคคล  แผนกวิชาช่างไฟฟ้า  ประจำภาคเรียนที่  1   ปีการศึกษา   2560</t>
  </si>
  <si>
    <t>นายภาคิน  ภูมิชัย</t>
  </si>
  <si>
    <t>ครู</t>
  </si>
  <si>
    <t>เจ้าหน้าที่งานบริหารทั่วไป</t>
  </si>
  <si>
    <t>พนักงานราชการ</t>
  </si>
  <si>
    <t>นายศานิตย์  ทาแก้ว</t>
  </si>
  <si>
    <t>วท.บ.(เทคโนโลยีไฟฟ้าอุตสาหกรรม)</t>
  </si>
  <si>
    <t>นายคธายุทธ  เหล่าสะพาน</t>
  </si>
  <si>
    <t>3104-2102</t>
  </si>
  <si>
    <t>(ป)</t>
  </si>
  <si>
    <t>ส2 ฟค.1</t>
  </si>
  <si>
    <t>ส1 ฟค.3</t>
  </si>
  <si>
    <t>3104-2003</t>
  </si>
  <si>
    <t>ส2 ฟค.2</t>
  </si>
  <si>
    <t>(ท)</t>
  </si>
  <si>
    <t>3104-2204</t>
  </si>
  <si>
    <t>ส2 ฟก.2</t>
  </si>
  <si>
    <t>ส1 ฟค.3,4</t>
  </si>
  <si>
    <t>กิจกรรม</t>
  </si>
  <si>
    <t>อวท.1</t>
  </si>
  <si>
    <t>ส1 ฟค.1,2</t>
  </si>
  <si>
    <t>ส1 ฟค.4</t>
  </si>
  <si>
    <t>ส2 ฟค.1,2</t>
  </si>
  <si>
    <t>ส2 ฟก.1</t>
  </si>
  <si>
    <t>ส2 ฟก.1,2</t>
  </si>
  <si>
    <t>3104-0005</t>
  </si>
  <si>
    <t>ส1 ฟก.1</t>
  </si>
  <si>
    <t>3104-2006</t>
  </si>
  <si>
    <t>ส2 ฟก.4</t>
  </si>
  <si>
    <t>ส2 ฟก.3</t>
  </si>
  <si>
    <t>ส2 ฟก.3,4</t>
  </si>
  <si>
    <t>3 ชฟ.2</t>
  </si>
  <si>
    <t>3 ชฟ.1</t>
  </si>
  <si>
    <t>2104-2109</t>
  </si>
  <si>
    <t>(สป1-9)</t>
  </si>
  <si>
    <t>(สป10-18)</t>
  </si>
  <si>
    <t>2104-2009</t>
  </si>
  <si>
    <t xml:space="preserve">(สป1-9) </t>
  </si>
  <si>
    <t>ส1 ฟค.1</t>
  </si>
  <si>
    <t>3100-0104</t>
  </si>
  <si>
    <t>สถานประกอบการ</t>
  </si>
  <si>
    <t>3 ชฟ.7</t>
  </si>
  <si>
    <t>2104-8001</t>
  </si>
  <si>
    <t>2104-2002</t>
  </si>
  <si>
    <t>1 ชฟ.5</t>
  </si>
  <si>
    <t>3104-2002</t>
  </si>
  <si>
    <t>ส2 ฟค.3</t>
  </si>
  <si>
    <t>ส2 ฟค.3,4</t>
  </si>
  <si>
    <t>ส2 ฟค.4</t>
  </si>
  <si>
    <t>อวท.3</t>
  </si>
  <si>
    <t>3104-2005</t>
  </si>
  <si>
    <t>1 ชฟ.2</t>
  </si>
  <si>
    <t>3104-2001</t>
  </si>
  <si>
    <t>ส1 ฟก.3,4</t>
  </si>
  <si>
    <t>ส1 ฟก.3</t>
  </si>
  <si>
    <t>ส1 ฟก.1,2</t>
  </si>
  <si>
    <t>ส1 ฟก.4</t>
  </si>
  <si>
    <t>2104-2104</t>
  </si>
  <si>
    <t>2 ชฟ.5</t>
  </si>
  <si>
    <t>2 ชฟ.3</t>
  </si>
  <si>
    <t>2104-8502</t>
  </si>
  <si>
    <t>2 ชฟ.6</t>
  </si>
  <si>
    <t>3 ชฟ.5</t>
  </si>
  <si>
    <t>1 ชฟ.6</t>
  </si>
  <si>
    <t>1ชฟ.6</t>
  </si>
  <si>
    <t>2 ชฟ.7</t>
  </si>
  <si>
    <t>3 ชฟ.1,2</t>
  </si>
  <si>
    <t>นายวิโรจน์  พิมคีรี</t>
  </si>
  <si>
    <t>กศ.ม.เทคโนโลยีการศึกษา</t>
  </si>
  <si>
    <t>ผู้ช่วยเจ้าหน้าที่งานความร่วมมือ</t>
  </si>
  <si>
    <t>3104-0004</t>
  </si>
  <si>
    <t>ส1 ฟค.2</t>
  </si>
  <si>
    <t>3 ชฟ.3</t>
  </si>
  <si>
    <t>2104-2103</t>
  </si>
  <si>
    <t>2 ชฟ.1</t>
  </si>
  <si>
    <t>นายสมหวัง  มิควาฬ</t>
  </si>
  <si>
    <t>ค.อ.ม.(คอมพิวเตอร์ศึกษา)</t>
  </si>
  <si>
    <t>ผู้ช่วยเจ้าหน้าที่งานพัสดุ</t>
  </si>
  <si>
    <t>3104-2007</t>
  </si>
  <si>
    <t>2104-2106</t>
  </si>
  <si>
    <t>อวท. 2</t>
  </si>
  <si>
    <t>3 ชฟ.3,4</t>
  </si>
  <si>
    <t>1 ชฟ. 3</t>
  </si>
  <si>
    <t>2104-2004</t>
  </si>
  <si>
    <t>1 ชฟ.1</t>
  </si>
  <si>
    <t>1 ชฟ.4</t>
  </si>
  <si>
    <t>2 ชฟ. 6</t>
  </si>
  <si>
    <t>2121-2109</t>
  </si>
  <si>
    <t>2 ชฟ.2</t>
  </si>
  <si>
    <t>ลส.1</t>
  </si>
  <si>
    <t>1 ชฟ.3,4</t>
  </si>
  <si>
    <t xml:space="preserve"> (ป)</t>
  </si>
  <si>
    <t>2 ชฟ.4</t>
  </si>
  <si>
    <t>2 ชฟ.5,6</t>
  </si>
  <si>
    <t>2 ชฟ. 1</t>
  </si>
  <si>
    <t>2901-2122</t>
  </si>
  <si>
    <t>1 ทส. 1</t>
  </si>
  <si>
    <t>2104-2105</t>
  </si>
  <si>
    <t>1 ชฟ. 1</t>
  </si>
  <si>
    <t>อวท. 1</t>
  </si>
  <si>
    <t>2 ชฟ. 3,4</t>
  </si>
  <si>
    <t>3 ชฟ. 4</t>
  </si>
  <si>
    <t>1 ชฟ. 4</t>
  </si>
  <si>
    <t>2 ชฟ. 4</t>
  </si>
  <si>
    <t>2 ชฟ. 2</t>
  </si>
  <si>
    <t>1 ชฟ. 6</t>
  </si>
  <si>
    <t>2104-2102</t>
  </si>
  <si>
    <t>1 ชฟ. 2</t>
  </si>
  <si>
    <t>3 ชฟ. 5</t>
  </si>
  <si>
    <t>3104-1003</t>
  </si>
  <si>
    <t>1 ชฟ. 1,2</t>
  </si>
  <si>
    <t>3 ชฟ. 3,4</t>
  </si>
  <si>
    <t>2 ชฟ. 1,2</t>
  </si>
  <si>
    <t>2 ชฟ. 3</t>
  </si>
  <si>
    <t>2 ชฟ. 7</t>
  </si>
  <si>
    <t>2 ชฟ. 5</t>
  </si>
  <si>
    <t>3 ชฟ. 7</t>
  </si>
  <si>
    <t>1 ชฟ.1,2</t>
  </si>
  <si>
    <t>3 ชฟ. 3</t>
  </si>
  <si>
    <t>3 ชฟ.4</t>
  </si>
  <si>
    <t>1 ชฟ.3</t>
  </si>
  <si>
    <t>1 ชฟ.5,6</t>
  </si>
  <si>
    <t>1 ชฟ. 5</t>
  </si>
  <si>
    <t xml:space="preserve">กิจกรรม </t>
  </si>
  <si>
    <t>2104-2006</t>
  </si>
  <si>
    <t>3104-0003</t>
  </si>
  <si>
    <t>2104-2110</t>
  </si>
  <si>
    <t>2140-2110</t>
  </si>
  <si>
    <t>ชื่อ- สกุล</t>
  </si>
  <si>
    <t>นางสาวศรีเรือน เอี่ยมจำรัส</t>
  </si>
  <si>
    <t>ผู้ช่วยเจ้าหน้าที่งานแนะแนวอาชีพและการจัดหางาน</t>
  </si>
  <si>
    <t>นายสุรชัย  จันทนา</t>
  </si>
  <si>
    <t>เจ้าหน้าที่งานกิจกรรมนักเรียน-นักศึกษา</t>
  </si>
  <si>
    <t>นายแคล้ว  ทองแย้ม</t>
  </si>
  <si>
    <t>ค.อ.ม. (ไฟฟ้า)</t>
  </si>
  <si>
    <t>เจ้าหน้าที่งานอาชีวศึกษาระบบทวิภาคี</t>
  </si>
  <si>
    <t>3104-0001</t>
  </si>
  <si>
    <t>3104-2004</t>
  </si>
  <si>
    <t>ส1 ฟก.2</t>
  </si>
  <si>
    <t>3100-0003</t>
  </si>
  <si>
    <t>ส1 ทย.3</t>
  </si>
  <si>
    <t>3104-2202</t>
  </si>
  <si>
    <t>ส1 ทย.4</t>
  </si>
  <si>
    <t>3104-2103</t>
  </si>
  <si>
    <t>3104-9001</t>
  </si>
  <si>
    <t>3104-8502</t>
  </si>
  <si>
    <t>2 ยธ.1</t>
  </si>
  <si>
    <t>2 ยธ.3</t>
  </si>
  <si>
    <t>2104-2008</t>
  </si>
  <si>
    <t>3104-1004</t>
  </si>
  <si>
    <t xml:space="preserve">3104-1004 </t>
  </si>
  <si>
    <t xml:space="preserve">2104-2004 </t>
  </si>
  <si>
    <t xml:space="preserve">2104-2103 </t>
  </si>
  <si>
    <t xml:space="preserve">2121-2109 </t>
  </si>
  <si>
    <t>2 ยธ.2</t>
  </si>
  <si>
    <t xml:space="preserve">2104-2104 </t>
  </si>
  <si>
    <t xml:space="preserve">2104-2105 </t>
  </si>
  <si>
    <t xml:space="preserve">2104-2101 </t>
  </si>
  <si>
    <t xml:space="preserve">2104-2102 </t>
  </si>
  <si>
    <t xml:space="preserve">3104-1003 </t>
  </si>
  <si>
    <t xml:space="preserve">3104-0004 </t>
  </si>
  <si>
    <t xml:space="preserve">3104-0003 </t>
  </si>
  <si>
    <t xml:space="preserve">3104-0001 </t>
  </si>
  <si>
    <t>3104-0104</t>
  </si>
  <si>
    <t xml:space="preserve">3104-0104 </t>
  </si>
  <si>
    <t>2104-2007</t>
  </si>
  <si>
    <t>2104-2112</t>
  </si>
  <si>
    <t>2104-2001</t>
  </si>
  <si>
    <t>3104-1002</t>
  </si>
  <si>
    <t>3104-2103(ท)</t>
  </si>
  <si>
    <t>1 ชฟ. 7</t>
  </si>
  <si>
    <t>1 ชฟ.7</t>
  </si>
  <si>
    <t xml:space="preserve"> 1 ชฟ.7</t>
  </si>
  <si>
    <t>3100-0003  (ท)</t>
  </si>
  <si>
    <t>3104-0001 (ท)</t>
  </si>
  <si>
    <t>3104-0004 (ท)</t>
  </si>
  <si>
    <t>2104-2103 (ท)</t>
  </si>
  <si>
    <t>2104-2104 (ท)</t>
  </si>
  <si>
    <t>2104-2002 (ท)</t>
  </si>
  <si>
    <t>2104-2004 (ท)</t>
  </si>
  <si>
    <t>2104-2109 (ท)</t>
  </si>
  <si>
    <t xml:space="preserve">2104-2103 (ท) </t>
  </si>
  <si>
    <t>2121-2109 (ท)</t>
  </si>
  <si>
    <t>2901-2122 (ท)</t>
  </si>
  <si>
    <t>2104-2102 (ท)</t>
  </si>
  <si>
    <t>3104-0005 (ท)</t>
  </si>
  <si>
    <t>3104-0003 (ท)</t>
  </si>
  <si>
    <t>2104-2106 (ท)</t>
  </si>
  <si>
    <t>2104-2006 (ท)</t>
  </si>
  <si>
    <t>2104-2105 (ท)</t>
  </si>
  <si>
    <t>3100-0003 (ท)</t>
  </si>
  <si>
    <t>2104-2112 (ท)</t>
  </si>
  <si>
    <t>ส1 ฟค. 3,4</t>
  </si>
  <si>
    <t>ส1 ฟค. 4</t>
  </si>
  <si>
    <t>ส2 ฟก. 1,2</t>
  </si>
  <si>
    <t>ส1 ฟก. 3,4</t>
  </si>
  <si>
    <t>ส1 ฟก. 3</t>
  </si>
  <si>
    <t>2104-2110 (ท)</t>
  </si>
  <si>
    <t>2140-2110 (ท)</t>
  </si>
  <si>
    <t>ส1 ทย.1</t>
  </si>
  <si>
    <t>ส1 ฟค. 1</t>
  </si>
  <si>
    <t>ส1 ฟก. 2</t>
  </si>
  <si>
    <t>ส2 ฟค. 1</t>
  </si>
  <si>
    <t>ส2 ฟค. 4</t>
  </si>
  <si>
    <t>ส2 ฟค. 3</t>
  </si>
  <si>
    <t>ส2 ฟค. 1,2</t>
  </si>
  <si>
    <t>ส2 ฟค. 3,4</t>
  </si>
  <si>
    <t>ส2 ฟค. 2</t>
  </si>
  <si>
    <t>ส2 ฟก 1,2</t>
  </si>
  <si>
    <t>2104-2101</t>
  </si>
  <si>
    <t>(16คน)</t>
  </si>
  <si>
    <t>(18คน)</t>
  </si>
  <si>
    <t>(ท) (27คน)</t>
  </si>
  <si>
    <t>(20คน)</t>
  </si>
  <si>
    <t>(7คน)</t>
  </si>
  <si>
    <t>(ท) (34คน)</t>
  </si>
  <si>
    <t>(ท) (39คน)</t>
  </si>
  <si>
    <t>3000-2001 (ท) (41คน)</t>
  </si>
  <si>
    <t>อัตราส่วนชั่วโมงสอน   ชั่วโมงไม่เบิกค่าสอน : ชั่วโมงเบิกค่าสอน  คือ   14  : 12</t>
  </si>
  <si>
    <t xml:space="preserve">จำนวนชั่วโมงสอนในเวลาราชการ (โหลด)  คือ 12 ชม./สัปดาห์  </t>
  </si>
  <si>
    <t>7402 (23คน)</t>
  </si>
  <si>
    <t xml:space="preserve"> (23คน)</t>
  </si>
  <si>
    <t xml:space="preserve"> (15คน)</t>
  </si>
  <si>
    <t xml:space="preserve"> (16คน)</t>
  </si>
  <si>
    <t>3000-2001 (ท) (27คน)</t>
  </si>
  <si>
    <t>(สป10-18) (17คน) 3ชฟ.1</t>
  </si>
  <si>
    <t>(สป1-9) (15คน) 3 ชฟ.2</t>
  </si>
  <si>
    <t>(15คน)</t>
  </si>
  <si>
    <t>(17คน)</t>
  </si>
  <si>
    <t>(ท) (31คน)</t>
  </si>
  <si>
    <t>อัตราส่วนชั่วโมงสอน   ชั่วโมงไม่เบิกค่าสอน : ชั่วโมงเบิกค่าสอน  คือ   13 : 12</t>
  </si>
  <si>
    <t>(ท) (16คน)</t>
  </si>
  <si>
    <t>(ป) (16คน)</t>
  </si>
  <si>
    <t>(19คน)</t>
  </si>
  <si>
    <t>(ท) (20คน)</t>
  </si>
  <si>
    <t>(ป) (20คน)</t>
  </si>
  <si>
    <t>2000-2007 (ท) (19คน)</t>
  </si>
  <si>
    <t>อัตราส่วนชั่วโมงสอน (สัปดาห์ที่ 1-9)   ชั่วโมงไม่เบิกค่าสอน : ชั่วโมงเบิกค่าสอน  คือ   16   :  12</t>
  </si>
  <si>
    <t>ตารางสอนรายบุคคล  แผนกวิชาช่างไฟฟ้า  ประจำภาคเรียนที่   1   ปีการศึกษา   2560  ( สัปดาห์ที่ 1-9 )</t>
  </si>
  <si>
    <t>(ท)  (15คน)</t>
  </si>
  <si>
    <t>(ท) (15คน)</t>
  </si>
  <si>
    <t xml:space="preserve">(สป10-18) </t>
  </si>
  <si>
    <t>ตารางสอนรายบุคคล  แผนกวิชาช่างไฟฟ้า  ประจำภาคเรียนที่   1   ปีการศึกษา   2560  (สัปดาห์ที่ 10-18)</t>
  </si>
  <si>
    <t>อัตราส่วนชั่วโมงสอน (สัปดาห์ที่10-18)   ชั่วโมงไม่เบิกค่าสอน : ชั่วโมงเบิกค่าสอน  คือ   18   :  12</t>
  </si>
  <si>
    <t>7304 (20คน)</t>
  </si>
  <si>
    <t>(8คน)</t>
  </si>
  <si>
    <t>3000-2003 (ท) (31คน)</t>
  </si>
  <si>
    <t>(27คน)</t>
  </si>
  <si>
    <t>7304 (15คน)</t>
  </si>
  <si>
    <t>อัตราส่วนชั่วโมงสอน   ชั่วโมงไม่เบิกค่าสอน : ชั่วโมงเบิกค่าสอน  คือ   17   :  12</t>
  </si>
  <si>
    <t xml:space="preserve">จำนวนชั่วโมงสอนในเวลาราชการ (โหลด)  คือ  15  ชม./สัปดาห์  </t>
  </si>
  <si>
    <t>(ท) (24คน)</t>
  </si>
  <si>
    <t>(14คน)</t>
  </si>
  <si>
    <t>3000-2003 (ท) (47คน)</t>
  </si>
  <si>
    <t xml:space="preserve">อัตราส่วนชั่วโมงสอน   ชั่วโมงไม่เบิกค่าสอน : ชั่วโมงเบิกค่าสอน  คือ   14  : 12 </t>
  </si>
  <si>
    <t xml:space="preserve">จำนวนชั่วโมงสอนในเวลาราชการ (โหลด)  คือ 12  ชม./สัปดาห์  </t>
  </si>
  <si>
    <t>7401 (16คน)</t>
  </si>
  <si>
    <t>2000-2004 (ท)  (30คน)</t>
  </si>
  <si>
    <t>อัตราส่วนชั่วโมงสอน   ชั่วโมงไม่เบิกค่าสอน : ชั่วโมงเบิกค่าสอน  คือ   20   :  12</t>
  </si>
  <si>
    <t xml:space="preserve">จำนวนชั่วโมงสอนในเวลาราชการ (โหลด)  คือ  18  ชม./สัปดาห์  </t>
  </si>
  <si>
    <t>7302 (24คน)</t>
  </si>
  <si>
    <t>(24คน)</t>
  </si>
  <si>
    <t>7302 (21คน)</t>
  </si>
  <si>
    <t>(21คน)</t>
  </si>
  <si>
    <t>7302 (20คน)</t>
  </si>
  <si>
    <t>3000-2001 (ท) (24คน)</t>
  </si>
  <si>
    <t>7302 (23คน)</t>
  </si>
  <si>
    <t>(23คน)</t>
  </si>
  <si>
    <t>ส1 ทย.2</t>
  </si>
  <si>
    <t>อัตราส่วนชั่วโมงสอน   ชั่วโมงไม่เบิกค่าสอน : ชั่วโมงเบิกค่าสอน  คือ   17  :  12</t>
  </si>
  <si>
    <t>842 (39คน)</t>
  </si>
  <si>
    <t>7303 (23คน)</t>
  </si>
  <si>
    <t>3000-2003 (ท) (39คน)</t>
  </si>
  <si>
    <t>7310 (21คน)</t>
  </si>
  <si>
    <t>7303 (24คน)</t>
  </si>
  <si>
    <t>อัตราส่วนชั่วโมงสอน   ชั่วโมงไม่เบิกค่าสอน : ชั่วโมงเบิกค่าสอน  คือ    18   :  12</t>
  </si>
  <si>
    <t>7410 (21คน)</t>
  </si>
  <si>
    <t xml:space="preserve"> (21คน)</t>
  </si>
  <si>
    <t>(ท) (18คน)</t>
  </si>
  <si>
    <t>(ป) (18คน)</t>
  </si>
  <si>
    <t>7410 (19คน)</t>
  </si>
  <si>
    <t xml:space="preserve"> (19คน)</t>
  </si>
  <si>
    <t>(ป) (15คน)</t>
  </si>
  <si>
    <t xml:space="preserve">จำนวนชั่วโมงสอนในเวลาราชการ (โหลด)  คือ   18  ชม./สัปดาห์  </t>
  </si>
  <si>
    <t>อัตราส่วนชั่วโมงสอน   ชั่วโมงไม่เบิกค่าสอน : ชั่วโมงเบิกค่าสอน  คือ    22   :   12</t>
  </si>
  <si>
    <t xml:space="preserve">สถานประกอบการฯ  </t>
  </si>
  <si>
    <t>7405 (16คน)</t>
  </si>
  <si>
    <t>7405 (15คน)</t>
  </si>
  <si>
    <t>7413 (20คน)</t>
  </si>
  <si>
    <t>7307 (19คน)</t>
  </si>
  <si>
    <t xml:space="preserve">อัตราส่วนชั่วโมงสอน   ชั่วโมงไม่เบิกค่าสอน : ชั่วโมงเบิกค่าสอน  คือ   24  :  12   </t>
  </si>
  <si>
    <t>2000-2007 (ท) (32คน)</t>
  </si>
  <si>
    <t>2000-2001 (ท) (15คน)</t>
  </si>
  <si>
    <t>7310 (20คน)</t>
  </si>
  <si>
    <t>(ท)  (39คน)</t>
  </si>
  <si>
    <t>7306 (16คน)</t>
  </si>
  <si>
    <t>ตารางสอนรายบุคคล  แผนกวิชาช่างไฟฟ้า  ประจำภาคเรียนที่   1   ปีการศึกษา   2560  (สัปดาห์ที่1-9)</t>
  </si>
  <si>
    <t xml:space="preserve">อัตราส่วนชั่วโมงสอน (สัปดาห์ที่1-9)  ชั่วโมงไม่เบิกค่าสอน : ชั่วโมงเบิกค่าสอน  คือ    18  :  12  </t>
  </si>
  <si>
    <t>7305 (19คน)</t>
  </si>
  <si>
    <t>7306 (19คน)</t>
  </si>
  <si>
    <t>2000-2001 (ท)  (15คน)</t>
  </si>
  <si>
    <t>7408  (15คน)</t>
  </si>
  <si>
    <t>7408 (21คน)</t>
  </si>
  <si>
    <t>2000-2003 (ท)   (31คน)</t>
  </si>
  <si>
    <t>7408 (19คน)</t>
  </si>
  <si>
    <t>7408 (17คน)</t>
  </si>
  <si>
    <t>ตารางสอนรายบุคคล  แผนกวิชาช่างไฟฟ้า  ประจำภาคเรียนที่   1   ปีการศึกษา   2560  (สัปดาห์ที่10-18)</t>
  </si>
  <si>
    <t>อัตราส่วนชั่วโมงสอน (สัปดาห์ที่10-18)   ชั่วโมงไม่เบิกค่าสอน : ชั่วโมงเบิกค่าสอน  คือ   26   :  12</t>
  </si>
  <si>
    <t xml:space="preserve">อัตราส่วนชั่วโมงสอน   ชั่วโมงไม่เบิกค่าสอน : ชั่วโมงเบิกค่าสอน  คือ    22  :  12 </t>
  </si>
  <si>
    <t>7405 (19คน)</t>
  </si>
  <si>
    <t>7413 (26คน)</t>
  </si>
  <si>
    <t>(26คน)</t>
  </si>
  <si>
    <t>7405 (20คน)</t>
  </si>
  <si>
    <t>2000-2003 (ท)  (33คน)</t>
  </si>
  <si>
    <t>7415 (20คน)</t>
  </si>
  <si>
    <t>7404 (17คน)</t>
  </si>
  <si>
    <t>7405 (21คน)</t>
  </si>
  <si>
    <t xml:space="preserve">จำนวนชั่วโมงสอนในเวลาราชการ (โหลด)  คือ 18 ชม./สัปดาห์  </t>
  </si>
  <si>
    <t xml:space="preserve">อัตราส่วนชั่วโมงสอน   ชั่วโมงไม่เบิกค่าสอน : ชั่วโมงเบิกค่าสอน  คือ    18  :  12  </t>
  </si>
  <si>
    <t>2000-2004 (ท)  (16คน)</t>
  </si>
  <si>
    <t>7308 (20คน)</t>
  </si>
  <si>
    <t>(ท)  (34คน)</t>
  </si>
  <si>
    <t>(ท)  (40คน)</t>
  </si>
  <si>
    <t>7408 (20คน)</t>
  </si>
  <si>
    <t xml:space="preserve"> (20คน)</t>
  </si>
  <si>
    <t>7309 (24คน)</t>
  </si>
  <si>
    <t xml:space="preserve"> (24คน)</t>
  </si>
  <si>
    <t>7309 (20คน)</t>
  </si>
  <si>
    <t xml:space="preserve"> (ป)  (19คน)</t>
  </si>
  <si>
    <t xml:space="preserve">อัตราส่วนชั่วโมงสอน   ชั่วโมงไม่เบิกค่าสอน : ชั่วโมงเบิกค่าสอน  คือ    22  :  12  </t>
  </si>
  <si>
    <t>(ท)  (16คน)</t>
  </si>
  <si>
    <t xml:space="preserve"> (ป)  (16คน)</t>
  </si>
  <si>
    <t>(ท)   (19คน)</t>
  </si>
  <si>
    <t>(ท)  (17คน)</t>
  </si>
  <si>
    <t>7403 (14คน)</t>
  </si>
  <si>
    <t>(ท)  (30คน)</t>
  </si>
  <si>
    <t>2000-2003 (ท) (40คน)</t>
  </si>
  <si>
    <t>(ท)  (21คน)</t>
  </si>
  <si>
    <t>7304 (16คน)</t>
  </si>
  <si>
    <t>(ท)  (19คน)</t>
  </si>
  <si>
    <t>อัตราส่วนชั่วโมงสอน   ชั่วโมงไม่เบิกค่าสอน : ชั่วโมงเบิกค่าสอน  คือ    23   :   12</t>
  </si>
  <si>
    <t>ครูจ้างสอน 1</t>
  </si>
  <si>
    <t>7406 (16คน)</t>
  </si>
  <si>
    <t>7406 (14คน)</t>
  </si>
  <si>
    <t xml:space="preserve">(ป)  </t>
  </si>
  <si>
    <t>(ท)  (14คน)</t>
  </si>
  <si>
    <t>7309 (16คน)</t>
  </si>
  <si>
    <t>7410 (15คน)</t>
  </si>
  <si>
    <t>7410 (17คน)</t>
  </si>
  <si>
    <t>7301 (15คน)</t>
  </si>
  <si>
    <t>7410 (16คน)</t>
  </si>
  <si>
    <t>อัตราส่วนชั่วโมงสอน   ชั่วโมงไม่เบิกค่าสอน : ชั่วโมงเบิกค่าสอน  คือ   24    :  12</t>
  </si>
  <si>
    <t>3000-2003  (ท)  (27คน)</t>
  </si>
  <si>
    <t>ครูจ้างสอน 2</t>
  </si>
  <si>
    <t>(40คน)</t>
  </si>
  <si>
    <t>7310 (15คน)</t>
  </si>
  <si>
    <t>7306 (14คน)</t>
  </si>
  <si>
    <t>ตารางสอนรายบุคคล  แผนกวิชาช่างไฟฟ้า  ประจำภาคเรียนที่   1   ปีการศึกษา   2560   (สัปดาห์ที่1-9)</t>
  </si>
  <si>
    <t xml:space="preserve">อัตราส่วนชั่วโมงสอน (สัปดาห์ที่1-9) ชั่วโมงไม่เบิกค่าสอน : ชั่วโมงเบิกค่าสอน  คือ    22  :  12  </t>
  </si>
  <si>
    <t>7306  (16คน)</t>
  </si>
  <si>
    <t>2000-2001 (ท)  (40คน)</t>
  </si>
  <si>
    <t xml:space="preserve">อัตราส่วนชั่วโมงสอน (สัปดาห์ที่10-18)  ชั่วโมงไม่เบิกค่าสอน : ชั่วโมงเบิกค่าสอน  คือ    26  :  12  </t>
  </si>
  <si>
    <t>ครูจ้างสอน 3</t>
  </si>
  <si>
    <t>7307 (15คน)</t>
  </si>
  <si>
    <t>7302 (19คน)</t>
  </si>
  <si>
    <t>7307 (23คน)</t>
  </si>
  <si>
    <t>7309 (17คน)</t>
  </si>
  <si>
    <t>7305 (21คน)</t>
  </si>
  <si>
    <t>อัตราส่วนชั่วโมงสอน   ชั่วโมงไม่เบิกค่าสอน : ชั่วโมงเบิกค่าสอน  คือ     24  :  12</t>
  </si>
  <si>
    <t>ครูจ้างสอน 5</t>
  </si>
  <si>
    <t>(ท)  (27คน)</t>
  </si>
  <si>
    <t>(7 คน)</t>
  </si>
  <si>
    <t xml:space="preserve"> </t>
  </si>
  <si>
    <t>(ท)  (24คน)</t>
  </si>
  <si>
    <t>ครูจ้างสอน 4</t>
  </si>
  <si>
    <t>7302 (16คน)</t>
  </si>
  <si>
    <t>7413 (14คน)</t>
  </si>
  <si>
    <t>ครูจ้างสอน 6</t>
  </si>
  <si>
    <t>อัตราส่วนชั่วโมงสอน   ชั่วโมงไม่เบิกค่าสอน : ชั่วโมงเบิกค่าสอน  คือ    24  :  12</t>
  </si>
  <si>
    <t xml:space="preserve">อัตราส่วนชั่วโมงสอน   ชั่วโมงไม่เบิกค่าสอน : ชั่วโมงเบิกค่าสอน  คือ    24  :  12 </t>
  </si>
  <si>
    <t>3000-2003 (ท)  (34คน)</t>
  </si>
  <si>
    <t xml:space="preserve">อัตราส่วนชั่วโมงสอน   ชั่วโมงไม่เบิกค่าสอน : ชั่วโมงเบิกค่าสอน  คือ   16   :  12 </t>
  </si>
  <si>
    <t>2000-2003 (ท)  (19คน)</t>
  </si>
  <si>
    <t>ส2 ฟค 1,2</t>
  </si>
  <si>
    <t>(15 คน)</t>
  </si>
  <si>
    <t xml:space="preserve">  (34คน)</t>
  </si>
  <si>
    <t>3104-1003(ท)</t>
  </si>
  <si>
    <t>อัตราส่วนชั่วโมงสอน   ชั่วโมงไม่เบิกค่าสอน : ชั่วโมงเบิกค่าสอน  คือ    22  :  12</t>
  </si>
  <si>
    <t>(34 คน)</t>
  </si>
  <si>
    <t xml:space="preserve">2104-8502(ท) </t>
  </si>
  <si>
    <t>(สป.10-18)3 ชฟ.1(17 คน)</t>
  </si>
  <si>
    <t>(สป.1-9)3 ชฟ.2 (15คน)</t>
  </si>
  <si>
    <t xml:space="preserve">อัตราส่วนชั่วโมงสอน   ชั่วโมงไม่เบิกค่าสอน : ชั่วโมงเบิกค่าสอน  คือ   26  :  12  </t>
  </si>
  <si>
    <t>(สป.1-9)3 ชฟ.2(15คน)</t>
  </si>
  <si>
    <t>2104-8001(ป)</t>
  </si>
  <si>
    <t>(สป.1-9)</t>
  </si>
  <si>
    <t>(สป.10-18)</t>
  </si>
  <si>
    <t>(ท)   (34คน)</t>
  </si>
  <si>
    <t>2104-2004(ท)</t>
  </si>
  <si>
    <t xml:space="preserve">(ป) </t>
  </si>
  <si>
    <t xml:space="preserve"> (18คน)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</si>
</sst>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6"/>
      <name val="Angsana New"/>
      <family val="0"/>
    </font>
    <font>
      <sz val="11"/>
      <color indexed="8"/>
      <name val="Calibri"/>
      <family val="2"/>
    </font>
    <font>
      <sz val="8"/>
      <name val="Angsana New"/>
      <family val="1"/>
    </font>
    <font>
      <sz val="10"/>
      <name val="Arial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u val="single"/>
      <sz val="12"/>
      <name val="TH SarabunPSK"/>
      <family val="2"/>
    </font>
    <font>
      <b/>
      <sz val="12"/>
      <name val="TH SarabunPSK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/>
      <right/>
      <top/>
      <bottom style="double"/>
    </border>
    <border>
      <left/>
      <right style="thin"/>
      <top/>
      <bottom style="medium"/>
    </border>
    <border>
      <left style="medium"/>
      <right style="thin"/>
      <top/>
      <bottom/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>
      <alignment/>
      <protection/>
    </xf>
  </cellStyleXfs>
  <cellXfs count="26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" fontId="7" fillId="0" borderId="1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35" borderId="18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 shrinkToFit="1"/>
    </xf>
    <xf numFmtId="0" fontId="4" fillId="35" borderId="15" xfId="0" applyFont="1" applyFill="1" applyBorder="1" applyAlignment="1">
      <alignment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shrinkToFit="1"/>
    </xf>
    <xf numFmtId="0" fontId="4" fillId="35" borderId="11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4" fillId="35" borderId="11" xfId="0" applyFont="1" applyFill="1" applyBorder="1" applyAlignment="1">
      <alignment horizontal="center" vertical="center" shrinkToFit="1"/>
    </xf>
    <xf numFmtId="0" fontId="10" fillId="35" borderId="16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 shrinkToFit="1"/>
    </xf>
    <xf numFmtId="0" fontId="4" fillId="35" borderId="13" xfId="0" applyFont="1" applyFill="1" applyBorder="1" applyAlignment="1">
      <alignment horizontal="center"/>
    </xf>
    <xf numFmtId="49" fontId="4" fillId="35" borderId="18" xfId="0" applyNumberFormat="1" applyFont="1" applyFill="1" applyBorder="1" applyAlignment="1">
      <alignment horizontal="center" vertical="center" shrinkToFit="1"/>
    </xf>
    <xf numFmtId="49" fontId="4" fillId="35" borderId="10" xfId="0" applyNumberFormat="1" applyFont="1" applyFill="1" applyBorder="1" applyAlignment="1">
      <alignment horizontal="center" vertical="center" shrinkToFit="1"/>
    </xf>
    <xf numFmtId="49" fontId="4" fillId="35" borderId="16" xfId="0" applyNumberFormat="1" applyFont="1" applyFill="1" applyBorder="1" applyAlignment="1">
      <alignment horizontal="center" vertical="center" shrinkToFit="1"/>
    </xf>
    <xf numFmtId="0" fontId="4" fillId="35" borderId="16" xfId="0" applyFont="1" applyFill="1" applyBorder="1" applyAlignment="1">
      <alignment horizontal="center"/>
    </xf>
    <xf numFmtId="0" fontId="9" fillId="35" borderId="22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 shrinkToFit="1"/>
    </xf>
    <xf numFmtId="0" fontId="4" fillId="35" borderId="13" xfId="0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 shrinkToFit="1"/>
    </xf>
    <xf numFmtId="0" fontId="5" fillId="35" borderId="16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9" fontId="4" fillId="35" borderId="18" xfId="0" applyNumberFormat="1" applyFont="1" applyFill="1" applyBorder="1" applyAlignment="1">
      <alignment vertical="center" shrinkToFit="1"/>
    </xf>
    <xf numFmtId="49" fontId="4" fillId="35" borderId="10" xfId="0" applyNumberFormat="1" applyFont="1" applyFill="1" applyBorder="1" applyAlignment="1">
      <alignment vertical="center" shrinkToFit="1"/>
    </xf>
    <xf numFmtId="49" fontId="4" fillId="35" borderId="16" xfId="0" applyNumberFormat="1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/>
    </xf>
    <xf numFmtId="0" fontId="4" fillId="35" borderId="22" xfId="0" applyFont="1" applyFill="1" applyBorder="1" applyAlignment="1">
      <alignment vertical="center"/>
    </xf>
    <xf numFmtId="0" fontId="4" fillId="35" borderId="20" xfId="0" applyFont="1" applyFill="1" applyBorder="1" applyAlignment="1">
      <alignment vertical="center"/>
    </xf>
    <xf numFmtId="0" fontId="4" fillId="35" borderId="14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vertical="center" shrinkToFit="1"/>
    </xf>
    <xf numFmtId="0" fontId="4" fillId="0" borderId="13" xfId="0" applyFont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 shrinkToFit="1"/>
    </xf>
    <xf numFmtId="0" fontId="4" fillId="35" borderId="20" xfId="0" applyFont="1" applyFill="1" applyBorder="1" applyAlignment="1">
      <alignment horizontal="center" vertical="center" shrinkToFit="1"/>
    </xf>
    <xf numFmtId="0" fontId="6" fillId="35" borderId="13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/>
    </xf>
    <xf numFmtId="0" fontId="6" fillId="36" borderId="18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 shrinkToFit="1"/>
    </xf>
    <xf numFmtId="0" fontId="4" fillId="36" borderId="30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 shrinkToFit="1"/>
    </xf>
    <xf numFmtId="0" fontId="4" fillId="36" borderId="22" xfId="0" applyFont="1" applyFill="1" applyBorder="1" applyAlignment="1">
      <alignment horizontal="center" vertical="center"/>
    </xf>
    <xf numFmtId="0" fontId="4" fillId="36" borderId="31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 shrinkToFit="1"/>
    </xf>
    <xf numFmtId="0" fontId="4" fillId="36" borderId="12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6" borderId="18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0" fontId="4" fillId="36" borderId="16" xfId="0" applyFont="1" applyFill="1" applyBorder="1" applyAlignment="1">
      <alignment vertical="center"/>
    </xf>
    <xf numFmtId="0" fontId="4" fillId="36" borderId="10" xfId="0" applyFont="1" applyFill="1" applyBorder="1" applyAlignment="1">
      <alignment/>
    </xf>
    <xf numFmtId="49" fontId="4" fillId="36" borderId="18" xfId="0" applyNumberFormat="1" applyFont="1" applyFill="1" applyBorder="1" applyAlignment="1">
      <alignment vertical="center" shrinkToFit="1"/>
    </xf>
    <xf numFmtId="49" fontId="4" fillId="36" borderId="10" xfId="0" applyNumberFormat="1" applyFont="1" applyFill="1" applyBorder="1" applyAlignment="1">
      <alignment vertical="center" shrinkToFit="1"/>
    </xf>
    <xf numFmtId="49" fontId="4" fillId="36" borderId="16" xfId="0" applyNumberFormat="1" applyFont="1" applyFill="1" applyBorder="1" applyAlignment="1">
      <alignment vertical="center" shrinkToFit="1"/>
    </xf>
    <xf numFmtId="0" fontId="4" fillId="36" borderId="13" xfId="0" applyFont="1" applyFill="1" applyBorder="1" applyAlignment="1">
      <alignment horizontal="center"/>
    </xf>
    <xf numFmtId="0" fontId="4" fillId="36" borderId="14" xfId="0" applyFont="1" applyFill="1" applyBorder="1" applyAlignment="1">
      <alignment vertical="center"/>
    </xf>
    <xf numFmtId="0" fontId="4" fillId="36" borderId="22" xfId="0" applyFont="1" applyFill="1" applyBorder="1" applyAlignment="1">
      <alignment vertical="center"/>
    </xf>
    <xf numFmtId="0" fontId="4" fillId="36" borderId="15" xfId="0" applyFont="1" applyFill="1" applyBorder="1" applyAlignment="1">
      <alignment vertical="center"/>
    </xf>
    <xf numFmtId="0" fontId="4" fillId="36" borderId="20" xfId="0" applyFont="1" applyFill="1" applyBorder="1" applyAlignment="1">
      <alignment vertical="center"/>
    </xf>
    <xf numFmtId="0" fontId="4" fillId="36" borderId="16" xfId="0" applyFont="1" applyFill="1" applyBorder="1" applyAlignment="1">
      <alignment vertical="center" shrinkToFit="1"/>
    </xf>
    <xf numFmtId="0" fontId="4" fillId="36" borderId="13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35" borderId="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left" vertical="center" shrinkToFit="1"/>
    </xf>
    <xf numFmtId="0" fontId="4" fillId="36" borderId="18" xfId="0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 quotePrefix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textRotation="90"/>
    </xf>
    <xf numFmtId="0" fontId="5" fillId="33" borderId="10" xfId="0" applyFont="1" applyFill="1" applyBorder="1" applyAlignment="1">
      <alignment horizontal="center" vertical="center" textRotation="90"/>
    </xf>
    <xf numFmtId="0" fontId="5" fillId="33" borderId="14" xfId="0" applyFont="1" applyFill="1" applyBorder="1" applyAlignment="1">
      <alignment horizontal="center" vertical="center" textRotation="90"/>
    </xf>
    <xf numFmtId="0" fontId="5" fillId="33" borderId="16" xfId="0" applyFont="1" applyFill="1" applyBorder="1" applyAlignment="1">
      <alignment horizontal="center" vertical="center" textRotation="90"/>
    </xf>
    <xf numFmtId="0" fontId="4" fillId="0" borderId="18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 vertical="center" textRotation="90"/>
    </xf>
    <xf numFmtId="49" fontId="4" fillId="0" borderId="18" xfId="61" applyNumberFormat="1" applyFont="1" applyFill="1" applyBorder="1" applyAlignment="1">
      <alignment horizontal="center" vertical="center" textRotation="90"/>
      <protection/>
    </xf>
    <xf numFmtId="49" fontId="4" fillId="0" borderId="10" xfId="61" applyNumberFormat="1" applyFont="1" applyFill="1" applyBorder="1" applyAlignment="1">
      <alignment horizontal="center" vertical="center" textRotation="90"/>
      <protection/>
    </xf>
    <xf numFmtId="49" fontId="4" fillId="0" borderId="15" xfId="61" applyNumberFormat="1" applyFont="1" applyFill="1" applyBorder="1" applyAlignment="1">
      <alignment horizontal="center" vertical="center" textRotation="90"/>
      <protection/>
    </xf>
    <xf numFmtId="49" fontId="4" fillId="0" borderId="16" xfId="61" applyNumberFormat="1" applyFont="1" applyFill="1" applyBorder="1" applyAlignment="1">
      <alignment horizontal="center" vertical="center" textRotation="90"/>
      <protection/>
    </xf>
    <xf numFmtId="0" fontId="4" fillId="35" borderId="32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14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/>
    </xf>
    <xf numFmtId="0" fontId="6" fillId="0" borderId="16" xfId="0" applyFont="1" applyFill="1" applyBorder="1" applyAlignment="1">
      <alignment horizontal="center" vertical="center" textRotation="90"/>
    </xf>
    <xf numFmtId="49" fontId="6" fillId="0" borderId="18" xfId="61" applyNumberFormat="1" applyFont="1" applyFill="1" applyBorder="1" applyAlignment="1">
      <alignment horizontal="center" vertical="center" textRotation="90"/>
      <protection/>
    </xf>
    <xf numFmtId="49" fontId="6" fillId="0" borderId="10" xfId="61" applyNumberFormat="1" applyFont="1" applyFill="1" applyBorder="1" applyAlignment="1">
      <alignment horizontal="center" vertical="center" textRotation="90"/>
      <protection/>
    </xf>
    <xf numFmtId="49" fontId="6" fillId="0" borderId="15" xfId="61" applyNumberFormat="1" applyFont="1" applyFill="1" applyBorder="1" applyAlignment="1">
      <alignment horizontal="center" vertical="center" textRotation="90"/>
      <protection/>
    </xf>
    <xf numFmtId="49" fontId="6" fillId="0" borderId="16" xfId="61" applyNumberFormat="1" applyFont="1" applyFill="1" applyBorder="1" applyAlignment="1">
      <alignment horizontal="center" vertical="center" textRotation="90"/>
      <protection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textRotation="90"/>
    </xf>
    <xf numFmtId="0" fontId="12" fillId="0" borderId="10" xfId="0" applyFont="1" applyFill="1" applyBorder="1" applyAlignment="1">
      <alignment horizontal="center" vertical="center" textRotation="90"/>
    </xf>
    <xf numFmtId="0" fontId="12" fillId="0" borderId="14" xfId="0" applyFont="1" applyFill="1" applyBorder="1" applyAlignment="1">
      <alignment horizontal="center" vertical="center" textRotation="90"/>
    </xf>
    <xf numFmtId="0" fontId="12" fillId="0" borderId="16" xfId="0" applyFont="1" applyFill="1" applyBorder="1" applyAlignment="1">
      <alignment horizontal="center" vertical="center" textRotation="90"/>
    </xf>
    <xf numFmtId="49" fontId="12" fillId="0" borderId="18" xfId="61" applyNumberFormat="1" applyFont="1" applyFill="1" applyBorder="1" applyAlignment="1">
      <alignment horizontal="center" vertical="center" textRotation="90"/>
      <protection/>
    </xf>
    <xf numFmtId="49" fontId="12" fillId="0" borderId="10" xfId="61" applyNumberFormat="1" applyFont="1" applyFill="1" applyBorder="1" applyAlignment="1">
      <alignment horizontal="center" vertical="center" textRotation="90"/>
      <protection/>
    </xf>
    <xf numFmtId="49" fontId="12" fillId="0" borderId="15" xfId="61" applyNumberFormat="1" applyFont="1" applyFill="1" applyBorder="1" applyAlignment="1">
      <alignment horizontal="center" vertical="center" textRotation="90"/>
      <protection/>
    </xf>
    <xf numFmtId="49" fontId="12" fillId="0" borderId="16" xfId="61" applyNumberFormat="1" applyFont="1" applyFill="1" applyBorder="1" applyAlignment="1">
      <alignment horizontal="center" vertical="center" textRotation="90"/>
      <protection/>
    </xf>
    <xf numFmtId="0" fontId="12" fillId="35" borderId="34" xfId="0" applyFont="1" applyFill="1" applyBorder="1" applyAlignment="1">
      <alignment horizontal="center" vertical="center"/>
    </xf>
    <xf numFmtId="0" fontId="12" fillId="35" borderId="35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shrinkToFit="1"/>
    </xf>
    <xf numFmtId="0" fontId="4" fillId="0" borderId="16" xfId="0" applyFont="1" applyFill="1" applyBorder="1" applyAlignment="1">
      <alignment horizontal="center" vertical="center" textRotation="90"/>
    </xf>
    <xf numFmtId="49" fontId="12" fillId="0" borderId="14" xfId="61" applyNumberFormat="1" applyFont="1" applyFill="1" applyBorder="1" applyAlignment="1">
      <alignment horizontal="center" vertical="center" textRotation="90"/>
      <protection/>
    </xf>
    <xf numFmtId="0" fontId="12" fillId="0" borderId="0" xfId="0" applyFont="1" applyFill="1" applyBorder="1" applyAlignment="1">
      <alignment horizontal="center" vertical="center" textRotation="90"/>
    </xf>
    <xf numFmtId="0" fontId="12" fillId="33" borderId="18" xfId="0" applyFont="1" applyFill="1" applyBorder="1" applyAlignment="1">
      <alignment horizontal="center" vertical="center" textRotation="90"/>
    </xf>
    <xf numFmtId="0" fontId="12" fillId="33" borderId="10" xfId="0" applyFont="1" applyFill="1" applyBorder="1" applyAlignment="1">
      <alignment horizontal="center" vertical="center" textRotation="90"/>
    </xf>
    <xf numFmtId="0" fontId="12" fillId="33" borderId="16" xfId="0" applyFont="1" applyFill="1" applyBorder="1" applyAlignment="1">
      <alignment horizontal="center" vertical="center" textRotation="90"/>
    </xf>
    <xf numFmtId="0" fontId="12" fillId="33" borderId="14" xfId="0" applyFont="1" applyFill="1" applyBorder="1" applyAlignment="1">
      <alignment horizontal="center" vertical="center" textRotation="90"/>
    </xf>
    <xf numFmtId="0" fontId="12" fillId="35" borderId="18" xfId="0" applyFont="1" applyFill="1" applyBorder="1" applyAlignment="1">
      <alignment horizontal="center" vertical="center" textRotation="90"/>
    </xf>
    <xf numFmtId="0" fontId="12" fillId="35" borderId="10" xfId="0" applyFont="1" applyFill="1" applyBorder="1" applyAlignment="1">
      <alignment horizontal="center" vertical="center" textRotation="90"/>
    </xf>
    <xf numFmtId="0" fontId="12" fillId="35" borderId="14" xfId="0" applyFont="1" applyFill="1" applyBorder="1" applyAlignment="1">
      <alignment horizontal="center" vertical="center" textRotation="90"/>
    </xf>
    <xf numFmtId="0" fontId="12" fillId="35" borderId="16" xfId="0" applyFont="1" applyFill="1" applyBorder="1" applyAlignment="1">
      <alignment horizontal="center" vertical="center" textRotation="90"/>
    </xf>
    <xf numFmtId="49" fontId="12" fillId="35" borderId="18" xfId="61" applyNumberFormat="1" applyFont="1" applyFill="1" applyBorder="1" applyAlignment="1">
      <alignment horizontal="center" vertical="center" textRotation="90"/>
      <protection/>
    </xf>
    <xf numFmtId="49" fontId="12" fillId="35" borderId="10" xfId="61" applyNumberFormat="1" applyFont="1" applyFill="1" applyBorder="1" applyAlignment="1">
      <alignment horizontal="center" vertical="center" textRotation="90"/>
      <protection/>
    </xf>
    <xf numFmtId="49" fontId="12" fillId="35" borderId="15" xfId="61" applyNumberFormat="1" applyFont="1" applyFill="1" applyBorder="1" applyAlignment="1">
      <alignment horizontal="center" vertical="center" textRotation="90"/>
      <protection/>
    </xf>
    <xf numFmtId="49" fontId="12" fillId="35" borderId="16" xfId="61" applyNumberFormat="1" applyFont="1" applyFill="1" applyBorder="1" applyAlignment="1">
      <alignment horizontal="center" vertical="center" textRotation="90"/>
      <protection/>
    </xf>
    <xf numFmtId="0" fontId="4" fillId="0" borderId="12" xfId="0" applyFont="1" applyBorder="1" applyAlignment="1">
      <alignment horizontal="left" vertical="center"/>
    </xf>
    <xf numFmtId="0" fontId="8" fillId="35" borderId="34" xfId="0" applyFont="1" applyFill="1" applyBorder="1" applyAlignment="1">
      <alignment horizontal="center" vertical="center"/>
    </xf>
    <xf numFmtId="0" fontId="8" fillId="35" borderId="35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16" xfId="0" applyFont="1" applyFill="1" applyBorder="1" applyAlignment="1">
      <alignment horizontal="center" vertical="center" textRotation="90"/>
    </xf>
    <xf numFmtId="49" fontId="5" fillId="0" borderId="18" xfId="61" applyNumberFormat="1" applyFont="1" applyFill="1" applyBorder="1" applyAlignment="1">
      <alignment horizontal="center" vertical="center" textRotation="90"/>
      <protection/>
    </xf>
    <xf numFmtId="49" fontId="5" fillId="0" borderId="10" xfId="61" applyNumberFormat="1" applyFont="1" applyFill="1" applyBorder="1" applyAlignment="1">
      <alignment horizontal="center" vertical="center" textRotation="90"/>
      <protection/>
    </xf>
    <xf numFmtId="49" fontId="5" fillId="0" borderId="15" xfId="61" applyNumberFormat="1" applyFont="1" applyFill="1" applyBorder="1" applyAlignment="1">
      <alignment horizontal="center" vertical="center" textRotation="90"/>
      <protection/>
    </xf>
    <xf numFmtId="49" fontId="5" fillId="0" borderId="16" xfId="61" applyNumberFormat="1" applyFont="1" applyFill="1" applyBorder="1" applyAlignment="1">
      <alignment horizontal="center" vertical="center" textRotation="90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แบบฟอร์มตารางเรียน255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5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0" name="Line 38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10</xdr:row>
      <xdr:rowOff>95250</xdr:rowOff>
    </xdr:from>
    <xdr:to>
      <xdr:col>14</xdr:col>
      <xdr:colOff>9525</xdr:colOff>
      <xdr:row>10</xdr:row>
      <xdr:rowOff>95250</xdr:rowOff>
    </xdr:to>
    <xdr:sp>
      <xdr:nvSpPr>
        <xdr:cNvPr id="20" name="ลูกศรเชื่อมต่อแบบตรง 21"/>
        <xdr:cNvSpPr>
          <a:spLocks/>
        </xdr:cNvSpPr>
      </xdr:nvSpPr>
      <xdr:spPr>
        <a:xfrm>
          <a:off x="6457950" y="239077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21" name="ลูกศรเชื่อมต่อแบบตรง 22"/>
        <xdr:cNvSpPr>
          <a:spLocks/>
        </xdr:cNvSpPr>
      </xdr:nvSpPr>
      <xdr:spPr>
        <a:xfrm flipH="1">
          <a:off x="3000375" y="17811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22" name="ลูกศรเชื่อมต่อแบบตรง 23"/>
        <xdr:cNvSpPr>
          <a:spLocks/>
        </xdr:cNvSpPr>
      </xdr:nvSpPr>
      <xdr:spPr>
        <a:xfrm>
          <a:off x="4057650" y="17716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114300</xdr:rowOff>
    </xdr:from>
    <xdr:to>
      <xdr:col>13</xdr:col>
      <xdr:colOff>600075</xdr:colOff>
      <xdr:row>7</xdr:row>
      <xdr:rowOff>114300</xdr:rowOff>
    </xdr:to>
    <xdr:sp>
      <xdr:nvSpPr>
        <xdr:cNvPr id="23" name="ลูกศรเชื่อมต่อแบบตรง 24"/>
        <xdr:cNvSpPr>
          <a:spLocks/>
        </xdr:cNvSpPr>
      </xdr:nvSpPr>
      <xdr:spPr>
        <a:xfrm flipH="1" flipV="1">
          <a:off x="7134225" y="1781175"/>
          <a:ext cx="1257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24" name="ลูกศรเชื่อมต่อแบบตรง 25"/>
        <xdr:cNvSpPr>
          <a:spLocks/>
        </xdr:cNvSpPr>
      </xdr:nvSpPr>
      <xdr:spPr>
        <a:xfrm>
          <a:off x="4048125" y="2400300"/>
          <a:ext cx="2019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25" name="ลูกศรเชื่อมต่อแบบตรง 27"/>
        <xdr:cNvSpPr>
          <a:spLocks/>
        </xdr:cNvSpPr>
      </xdr:nvSpPr>
      <xdr:spPr>
        <a:xfrm flipH="1">
          <a:off x="5381625" y="3028950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13</xdr:col>
      <xdr:colOff>0</xdr:colOff>
      <xdr:row>13</xdr:row>
      <xdr:rowOff>95250</xdr:rowOff>
    </xdr:to>
    <xdr:sp>
      <xdr:nvSpPr>
        <xdr:cNvPr id="26" name="ลูกศรเชื่อมต่อแบบตรง 28"/>
        <xdr:cNvSpPr>
          <a:spLocks/>
        </xdr:cNvSpPr>
      </xdr:nvSpPr>
      <xdr:spPr>
        <a:xfrm>
          <a:off x="6457950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85725</xdr:rowOff>
    </xdr:from>
    <xdr:to>
      <xdr:col>10</xdr:col>
      <xdr:colOff>0</xdr:colOff>
      <xdr:row>16</xdr:row>
      <xdr:rowOff>85725</xdr:rowOff>
    </xdr:to>
    <xdr:sp>
      <xdr:nvSpPr>
        <xdr:cNvPr id="27" name="ลูกศรเชื่อมต่อแบบตรง 30"/>
        <xdr:cNvSpPr>
          <a:spLocks/>
        </xdr:cNvSpPr>
      </xdr:nvSpPr>
      <xdr:spPr>
        <a:xfrm flipH="1">
          <a:off x="4724400" y="36385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12</xdr:col>
      <xdr:colOff>19050</xdr:colOff>
      <xdr:row>16</xdr:row>
      <xdr:rowOff>95250</xdr:rowOff>
    </xdr:to>
    <xdr:sp>
      <xdr:nvSpPr>
        <xdr:cNvPr id="28" name="ลูกศรเชื่อมต่อแบบตรง 31"/>
        <xdr:cNvSpPr>
          <a:spLocks/>
        </xdr:cNvSpPr>
      </xdr:nvSpPr>
      <xdr:spPr>
        <a:xfrm>
          <a:off x="6457950" y="3648075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29" name="ลูกศรเชื่อมต่อแบบตรง 32"/>
        <xdr:cNvSpPr>
          <a:spLocks/>
        </xdr:cNvSpPr>
      </xdr:nvSpPr>
      <xdr:spPr>
        <a:xfrm flipH="1">
          <a:off x="2333625" y="42767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5</xdr:col>
      <xdr:colOff>19050</xdr:colOff>
      <xdr:row>7</xdr:row>
      <xdr:rowOff>114300</xdr:rowOff>
    </xdr:to>
    <xdr:sp>
      <xdr:nvSpPr>
        <xdr:cNvPr id="30" name="ลูกศรเชื่อมต่อแบบตรง 33"/>
        <xdr:cNvSpPr>
          <a:spLocks/>
        </xdr:cNvSpPr>
      </xdr:nvSpPr>
      <xdr:spPr>
        <a:xfrm>
          <a:off x="990600" y="1781175"/>
          <a:ext cx="2019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31" name="ลูกศรเชื่อมต่อแบบตรง 38"/>
        <xdr:cNvSpPr>
          <a:spLocks/>
        </xdr:cNvSpPr>
      </xdr:nvSpPr>
      <xdr:spPr>
        <a:xfrm flipH="1">
          <a:off x="2333625" y="36576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4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4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4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4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5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51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5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5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54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5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56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5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59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0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1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69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70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71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76200</xdr:rowOff>
    </xdr:to>
    <xdr:pic>
      <xdr:nvPicPr>
        <xdr:cNvPr id="7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73" name="ลูกศรเชื่อมต่อแบบตรง 38"/>
        <xdr:cNvSpPr>
          <a:spLocks/>
        </xdr:cNvSpPr>
      </xdr:nvSpPr>
      <xdr:spPr>
        <a:xfrm flipH="1">
          <a:off x="404812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123825</xdr:rowOff>
    </xdr:from>
    <xdr:to>
      <xdr:col>14</xdr:col>
      <xdr:colOff>0</xdr:colOff>
      <xdr:row>7</xdr:row>
      <xdr:rowOff>123825</xdr:rowOff>
    </xdr:to>
    <xdr:sp>
      <xdr:nvSpPr>
        <xdr:cNvPr id="74" name="ลูกศรเชื่อมต่อแบบตรง 75"/>
        <xdr:cNvSpPr>
          <a:spLocks/>
        </xdr:cNvSpPr>
      </xdr:nvSpPr>
      <xdr:spPr>
        <a:xfrm>
          <a:off x="6467475" y="1790700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666750</xdr:colOff>
      <xdr:row>13</xdr:row>
      <xdr:rowOff>142875</xdr:rowOff>
    </xdr:from>
    <xdr:to>
      <xdr:col>5</xdr:col>
      <xdr:colOff>657225</xdr:colOff>
      <xdr:row>13</xdr:row>
      <xdr:rowOff>142875</xdr:rowOff>
    </xdr:to>
    <xdr:sp>
      <xdr:nvSpPr>
        <xdr:cNvPr id="75" name="ลูกศรเชื่อมต่อแบบตรง 78"/>
        <xdr:cNvSpPr>
          <a:spLocks/>
        </xdr:cNvSpPr>
      </xdr:nvSpPr>
      <xdr:spPr>
        <a:xfrm flipH="1">
          <a:off x="2324100" y="30670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19050</xdr:colOff>
      <xdr:row>13</xdr:row>
      <xdr:rowOff>123825</xdr:rowOff>
    </xdr:to>
    <xdr:sp>
      <xdr:nvSpPr>
        <xdr:cNvPr id="76" name="ลูกศรเชื่อมต่อแบบตรง 79"/>
        <xdr:cNvSpPr>
          <a:spLocks/>
        </xdr:cNvSpPr>
      </xdr:nvSpPr>
      <xdr:spPr>
        <a:xfrm>
          <a:off x="5391150" y="304800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114300</xdr:rowOff>
    </xdr:from>
    <xdr:to>
      <xdr:col>5</xdr:col>
      <xdr:colOff>647700</xdr:colOff>
      <xdr:row>16</xdr:row>
      <xdr:rowOff>114300</xdr:rowOff>
    </xdr:to>
    <xdr:sp>
      <xdr:nvSpPr>
        <xdr:cNvPr id="77" name="ลูกศรเชื่อมต่อแบบตรง 80"/>
        <xdr:cNvSpPr>
          <a:spLocks/>
        </xdr:cNvSpPr>
      </xdr:nvSpPr>
      <xdr:spPr>
        <a:xfrm flipH="1">
          <a:off x="2990850" y="36671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12</xdr:col>
      <xdr:colOff>19050</xdr:colOff>
      <xdr:row>16</xdr:row>
      <xdr:rowOff>114300</xdr:rowOff>
    </xdr:to>
    <xdr:sp>
      <xdr:nvSpPr>
        <xdr:cNvPr id="78" name="ลูกศรเชื่อมต่อแบบตรง 81"/>
        <xdr:cNvSpPr>
          <a:spLocks/>
        </xdr:cNvSpPr>
      </xdr:nvSpPr>
      <xdr:spPr>
        <a:xfrm>
          <a:off x="6457950" y="3667125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12</xdr:col>
      <xdr:colOff>19050</xdr:colOff>
      <xdr:row>19</xdr:row>
      <xdr:rowOff>95250</xdr:rowOff>
    </xdr:to>
    <xdr:sp>
      <xdr:nvSpPr>
        <xdr:cNvPr id="79" name="ลูกศรเชื่อมต่อแบบตรง 83"/>
        <xdr:cNvSpPr>
          <a:spLocks/>
        </xdr:cNvSpPr>
      </xdr:nvSpPr>
      <xdr:spPr>
        <a:xfrm>
          <a:off x="6457950" y="4276725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95250</xdr:rowOff>
    </xdr:from>
    <xdr:to>
      <xdr:col>6</xdr:col>
      <xdr:colOff>19050</xdr:colOff>
      <xdr:row>7</xdr:row>
      <xdr:rowOff>95250</xdr:rowOff>
    </xdr:to>
    <xdr:sp>
      <xdr:nvSpPr>
        <xdr:cNvPr id="80" name="ลูกศรเชื่อมต่อแบบตรง 84"/>
        <xdr:cNvSpPr>
          <a:spLocks/>
        </xdr:cNvSpPr>
      </xdr:nvSpPr>
      <xdr:spPr>
        <a:xfrm>
          <a:off x="1666875" y="1762125"/>
          <a:ext cx="2009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104775</xdr:rowOff>
    </xdr:from>
    <xdr:to>
      <xdr:col>10</xdr:col>
      <xdr:colOff>9525</xdr:colOff>
      <xdr:row>16</xdr:row>
      <xdr:rowOff>104775</xdr:rowOff>
    </xdr:to>
    <xdr:sp>
      <xdr:nvSpPr>
        <xdr:cNvPr id="81" name="ลูกศรเชื่อมต่อแบบตรง 85"/>
        <xdr:cNvSpPr>
          <a:spLocks/>
        </xdr:cNvSpPr>
      </xdr:nvSpPr>
      <xdr:spPr>
        <a:xfrm flipH="1">
          <a:off x="5400675" y="365760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82" name="ลูกศรเชื่อมต่อแบบตรง 86"/>
        <xdr:cNvSpPr>
          <a:spLocks/>
        </xdr:cNvSpPr>
      </xdr:nvSpPr>
      <xdr:spPr>
        <a:xfrm>
          <a:off x="4057650" y="36576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133350</xdr:rowOff>
    </xdr:from>
    <xdr:to>
      <xdr:col>9</xdr:col>
      <xdr:colOff>638175</xdr:colOff>
      <xdr:row>10</xdr:row>
      <xdr:rowOff>133350</xdr:rowOff>
    </xdr:to>
    <xdr:sp>
      <xdr:nvSpPr>
        <xdr:cNvPr id="83" name="ลูกศรเชื่อมต่อแบบตรง 88"/>
        <xdr:cNvSpPr>
          <a:spLocks/>
        </xdr:cNvSpPr>
      </xdr:nvSpPr>
      <xdr:spPr>
        <a:xfrm rot="10800000">
          <a:off x="4724400" y="24288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133350</xdr:rowOff>
    </xdr:from>
    <xdr:to>
      <xdr:col>14</xdr:col>
      <xdr:colOff>9525</xdr:colOff>
      <xdr:row>10</xdr:row>
      <xdr:rowOff>133350</xdr:rowOff>
    </xdr:to>
    <xdr:sp>
      <xdr:nvSpPr>
        <xdr:cNvPr id="84" name="ลูกศรเชื่อมต่อแบบตรง 89"/>
        <xdr:cNvSpPr>
          <a:spLocks/>
        </xdr:cNvSpPr>
      </xdr:nvSpPr>
      <xdr:spPr>
        <a:xfrm>
          <a:off x="6457950" y="2428875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114300</xdr:rowOff>
    </xdr:from>
    <xdr:to>
      <xdr:col>5</xdr:col>
      <xdr:colOff>647700</xdr:colOff>
      <xdr:row>19</xdr:row>
      <xdr:rowOff>114300</xdr:rowOff>
    </xdr:to>
    <xdr:sp>
      <xdr:nvSpPr>
        <xdr:cNvPr id="85" name="ลูกศรเชื่อมต่อแบบตรง 91"/>
        <xdr:cNvSpPr>
          <a:spLocks/>
        </xdr:cNvSpPr>
      </xdr:nvSpPr>
      <xdr:spPr>
        <a:xfrm>
          <a:off x="1666875" y="429577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86" name="ลูกศรเชื่อมต่อแบบตรง 92"/>
        <xdr:cNvSpPr>
          <a:spLocks/>
        </xdr:cNvSpPr>
      </xdr:nvSpPr>
      <xdr:spPr>
        <a:xfrm flipH="1">
          <a:off x="4724400" y="42862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13</xdr:row>
      <xdr:rowOff>190500</xdr:rowOff>
    </xdr:from>
    <xdr:to>
      <xdr:col>9</xdr:col>
      <xdr:colOff>9525</xdr:colOff>
      <xdr:row>13</xdr:row>
      <xdr:rowOff>190500</xdr:rowOff>
    </xdr:to>
    <xdr:sp>
      <xdr:nvSpPr>
        <xdr:cNvPr id="52" name="ลูกศรเชื่อมต่อแบบตรง 38"/>
        <xdr:cNvSpPr>
          <a:spLocks/>
        </xdr:cNvSpPr>
      </xdr:nvSpPr>
      <xdr:spPr>
        <a:xfrm flipH="1">
          <a:off x="4067175" y="31146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104775</xdr:rowOff>
    </xdr:from>
    <xdr:to>
      <xdr:col>4</xdr:col>
      <xdr:colOff>9525</xdr:colOff>
      <xdr:row>10</xdr:row>
      <xdr:rowOff>104775</xdr:rowOff>
    </xdr:to>
    <xdr:sp>
      <xdr:nvSpPr>
        <xdr:cNvPr id="53" name="ลูกศรเชื่อมต่อแบบตรง 14"/>
        <xdr:cNvSpPr>
          <a:spLocks/>
        </xdr:cNvSpPr>
      </xdr:nvSpPr>
      <xdr:spPr>
        <a:xfrm flipV="1">
          <a:off x="1000125" y="24003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104775</xdr:rowOff>
    </xdr:from>
    <xdr:to>
      <xdr:col>6</xdr:col>
      <xdr:colOff>19050</xdr:colOff>
      <xdr:row>16</xdr:row>
      <xdr:rowOff>104775</xdr:rowOff>
    </xdr:to>
    <xdr:sp>
      <xdr:nvSpPr>
        <xdr:cNvPr id="54" name="ลูกศรเชื่อมต่อแบบตรง 38"/>
        <xdr:cNvSpPr>
          <a:spLocks/>
        </xdr:cNvSpPr>
      </xdr:nvSpPr>
      <xdr:spPr>
        <a:xfrm flipH="1">
          <a:off x="2343150" y="36576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38100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55" name="ลูกศรเชื่อมต่อแบบตรง 14"/>
        <xdr:cNvSpPr>
          <a:spLocks/>
        </xdr:cNvSpPr>
      </xdr:nvSpPr>
      <xdr:spPr>
        <a:xfrm>
          <a:off x="6496050" y="17811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104775</xdr:rowOff>
    </xdr:from>
    <xdr:to>
      <xdr:col>6</xdr:col>
      <xdr:colOff>9525</xdr:colOff>
      <xdr:row>10</xdr:row>
      <xdr:rowOff>104775</xdr:rowOff>
    </xdr:to>
    <xdr:sp>
      <xdr:nvSpPr>
        <xdr:cNvPr id="56" name="ลูกศรเชื่อมต่อแบบตรง 14"/>
        <xdr:cNvSpPr>
          <a:spLocks/>
        </xdr:cNvSpPr>
      </xdr:nvSpPr>
      <xdr:spPr>
        <a:xfrm flipV="1">
          <a:off x="2333625" y="24003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647700</xdr:colOff>
      <xdr:row>16</xdr:row>
      <xdr:rowOff>114300</xdr:rowOff>
    </xdr:from>
    <xdr:to>
      <xdr:col>13</xdr:col>
      <xdr:colOff>561975</xdr:colOff>
      <xdr:row>16</xdr:row>
      <xdr:rowOff>114300</xdr:rowOff>
    </xdr:to>
    <xdr:sp>
      <xdr:nvSpPr>
        <xdr:cNvPr id="57" name="ลูกศรเชื่อมต่อแบบตรง 14"/>
        <xdr:cNvSpPr>
          <a:spLocks/>
        </xdr:cNvSpPr>
      </xdr:nvSpPr>
      <xdr:spPr>
        <a:xfrm flipV="1">
          <a:off x="7105650" y="3667125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58" name="Line 19"/>
        <xdr:cNvSpPr>
          <a:spLocks/>
        </xdr:cNvSpPr>
      </xdr:nvSpPr>
      <xdr:spPr>
        <a:xfrm>
          <a:off x="165735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59" name="Line 16"/>
        <xdr:cNvSpPr>
          <a:spLocks/>
        </xdr:cNvSpPr>
      </xdr:nvSpPr>
      <xdr:spPr>
        <a:xfrm>
          <a:off x="4057650" y="17811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123825</xdr:rowOff>
    </xdr:from>
    <xdr:to>
      <xdr:col>5</xdr:col>
      <xdr:colOff>657225</xdr:colOff>
      <xdr:row>13</xdr:row>
      <xdr:rowOff>123825</xdr:rowOff>
    </xdr:to>
    <xdr:sp>
      <xdr:nvSpPr>
        <xdr:cNvPr id="60" name="Line 19"/>
        <xdr:cNvSpPr>
          <a:spLocks/>
        </xdr:cNvSpPr>
      </xdr:nvSpPr>
      <xdr:spPr>
        <a:xfrm>
          <a:off x="1657350" y="30480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142875</xdr:rowOff>
    </xdr:from>
    <xdr:to>
      <xdr:col>13</xdr:col>
      <xdr:colOff>0</xdr:colOff>
      <xdr:row>19</xdr:row>
      <xdr:rowOff>142875</xdr:rowOff>
    </xdr:to>
    <xdr:sp>
      <xdr:nvSpPr>
        <xdr:cNvPr id="61" name="ลูกศรเชื่อมต่อแบบตรง 14"/>
        <xdr:cNvSpPr>
          <a:spLocks/>
        </xdr:cNvSpPr>
      </xdr:nvSpPr>
      <xdr:spPr>
        <a:xfrm flipV="1">
          <a:off x="6457950" y="43243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12</xdr:col>
      <xdr:colOff>657225</xdr:colOff>
      <xdr:row>13</xdr:row>
      <xdr:rowOff>114300</xdr:rowOff>
    </xdr:to>
    <xdr:sp>
      <xdr:nvSpPr>
        <xdr:cNvPr id="62" name="ลูกศรเชื่อมต่อแบบตรง 72"/>
        <xdr:cNvSpPr>
          <a:spLocks/>
        </xdr:cNvSpPr>
      </xdr:nvSpPr>
      <xdr:spPr>
        <a:xfrm flipV="1">
          <a:off x="6457950" y="303847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63" name="ลูกศรเชื่อมต่อแบบตรง 73"/>
        <xdr:cNvSpPr>
          <a:spLocks/>
        </xdr:cNvSpPr>
      </xdr:nvSpPr>
      <xdr:spPr>
        <a:xfrm>
          <a:off x="5391150" y="30289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647700</xdr:colOff>
      <xdr:row>10</xdr:row>
      <xdr:rowOff>104775</xdr:rowOff>
    </xdr:to>
    <xdr:sp>
      <xdr:nvSpPr>
        <xdr:cNvPr id="64" name="ลูกศรเชื่อมต่อแบบตรง 74"/>
        <xdr:cNvSpPr>
          <a:spLocks/>
        </xdr:cNvSpPr>
      </xdr:nvSpPr>
      <xdr:spPr>
        <a:xfrm flipH="1">
          <a:off x="5391150" y="24003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647700</xdr:colOff>
      <xdr:row>10</xdr:row>
      <xdr:rowOff>104775</xdr:rowOff>
    </xdr:to>
    <xdr:sp>
      <xdr:nvSpPr>
        <xdr:cNvPr id="65" name="ลูกศรเชื่อมต่อแบบตรง 75"/>
        <xdr:cNvSpPr>
          <a:spLocks/>
        </xdr:cNvSpPr>
      </xdr:nvSpPr>
      <xdr:spPr>
        <a:xfrm>
          <a:off x="6457950" y="240030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12</xdr:col>
      <xdr:colOff>19050</xdr:colOff>
      <xdr:row>16</xdr:row>
      <xdr:rowOff>114300</xdr:rowOff>
    </xdr:to>
    <xdr:sp>
      <xdr:nvSpPr>
        <xdr:cNvPr id="66" name="ลูกศรเชื่อมต่อแบบตรง 76"/>
        <xdr:cNvSpPr>
          <a:spLocks/>
        </xdr:cNvSpPr>
      </xdr:nvSpPr>
      <xdr:spPr>
        <a:xfrm>
          <a:off x="6457950" y="3667125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9</xdr:col>
      <xdr:colOff>647700</xdr:colOff>
      <xdr:row>16</xdr:row>
      <xdr:rowOff>114300</xdr:rowOff>
    </xdr:to>
    <xdr:sp>
      <xdr:nvSpPr>
        <xdr:cNvPr id="67" name="ลูกศรเชื่อมต่อแบบตรง 77"/>
        <xdr:cNvSpPr>
          <a:spLocks/>
        </xdr:cNvSpPr>
      </xdr:nvSpPr>
      <xdr:spPr>
        <a:xfrm flipH="1">
          <a:off x="5391150" y="36671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9" name="ลูกศรเชื่อมต่อแบบตรง 38"/>
        <xdr:cNvSpPr>
          <a:spLocks/>
        </xdr:cNvSpPr>
      </xdr:nvSpPr>
      <xdr:spPr>
        <a:xfrm flipH="1">
          <a:off x="4048125" y="31337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10</xdr:row>
      <xdr:rowOff>104775</xdr:rowOff>
    </xdr:from>
    <xdr:to>
      <xdr:col>5</xdr:col>
      <xdr:colOff>628650</xdr:colOff>
      <xdr:row>10</xdr:row>
      <xdr:rowOff>104775</xdr:rowOff>
    </xdr:to>
    <xdr:sp>
      <xdr:nvSpPr>
        <xdr:cNvPr id="38" name="ลูกศรเชื่อมต่อแบบตรง 14"/>
        <xdr:cNvSpPr>
          <a:spLocks/>
        </xdr:cNvSpPr>
      </xdr:nvSpPr>
      <xdr:spPr>
        <a:xfrm>
          <a:off x="1666875" y="2400300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39" name="ลูกศรเชื่อมต่อแบบตรง 14"/>
        <xdr:cNvSpPr>
          <a:spLocks/>
        </xdr:cNvSpPr>
      </xdr:nvSpPr>
      <xdr:spPr>
        <a:xfrm>
          <a:off x="6457950" y="240982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14</xdr:col>
      <xdr:colOff>0</xdr:colOff>
      <xdr:row>13</xdr:row>
      <xdr:rowOff>114300</xdr:rowOff>
    </xdr:to>
    <xdr:sp>
      <xdr:nvSpPr>
        <xdr:cNvPr id="40" name="ลูกศรเชื่อมต่อแบบตรง 14"/>
        <xdr:cNvSpPr>
          <a:spLocks/>
        </xdr:cNvSpPr>
      </xdr:nvSpPr>
      <xdr:spPr>
        <a:xfrm>
          <a:off x="6457950" y="303847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133350</xdr:rowOff>
    </xdr:from>
    <xdr:to>
      <xdr:col>5</xdr:col>
      <xdr:colOff>609600</xdr:colOff>
      <xdr:row>16</xdr:row>
      <xdr:rowOff>133350</xdr:rowOff>
    </xdr:to>
    <xdr:sp>
      <xdr:nvSpPr>
        <xdr:cNvPr id="41" name="ลูกศรเชื่อมต่อแบบตรง 14"/>
        <xdr:cNvSpPr>
          <a:spLocks/>
        </xdr:cNvSpPr>
      </xdr:nvSpPr>
      <xdr:spPr>
        <a:xfrm>
          <a:off x="1657350" y="368617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38100</xdr:colOff>
      <xdr:row>19</xdr:row>
      <xdr:rowOff>123825</xdr:rowOff>
    </xdr:from>
    <xdr:to>
      <xdr:col>5</xdr:col>
      <xdr:colOff>647700</xdr:colOff>
      <xdr:row>19</xdr:row>
      <xdr:rowOff>123825</xdr:rowOff>
    </xdr:to>
    <xdr:sp>
      <xdr:nvSpPr>
        <xdr:cNvPr id="42" name="ลูกศรเชื่อมต่อแบบตรง 14"/>
        <xdr:cNvSpPr>
          <a:spLocks/>
        </xdr:cNvSpPr>
      </xdr:nvSpPr>
      <xdr:spPr>
        <a:xfrm>
          <a:off x="1695450" y="430530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28575</xdr:colOff>
      <xdr:row>19</xdr:row>
      <xdr:rowOff>123825</xdr:rowOff>
    </xdr:from>
    <xdr:to>
      <xdr:col>9</xdr:col>
      <xdr:colOff>628650</xdr:colOff>
      <xdr:row>19</xdr:row>
      <xdr:rowOff>123825</xdr:rowOff>
    </xdr:to>
    <xdr:sp>
      <xdr:nvSpPr>
        <xdr:cNvPr id="43" name="ลูกศรเชื่อมต่อแบบตรง 14"/>
        <xdr:cNvSpPr>
          <a:spLocks/>
        </xdr:cNvSpPr>
      </xdr:nvSpPr>
      <xdr:spPr>
        <a:xfrm flipV="1">
          <a:off x="4752975" y="4305300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44" name="ลูกศรเชื่อมต่อแบบตรง 49"/>
        <xdr:cNvSpPr>
          <a:spLocks/>
        </xdr:cNvSpPr>
      </xdr:nvSpPr>
      <xdr:spPr>
        <a:xfrm>
          <a:off x="990600" y="17621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647700</xdr:colOff>
      <xdr:row>7</xdr:row>
      <xdr:rowOff>104775</xdr:rowOff>
    </xdr:to>
    <xdr:sp>
      <xdr:nvSpPr>
        <xdr:cNvPr id="45" name="ลูกศรเชื่อมต่อแบบตรง 50"/>
        <xdr:cNvSpPr>
          <a:spLocks/>
        </xdr:cNvSpPr>
      </xdr:nvSpPr>
      <xdr:spPr>
        <a:xfrm flipH="1">
          <a:off x="5391150" y="17716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0</xdr:colOff>
      <xdr:row>7</xdr:row>
      <xdr:rowOff>114300</xdr:rowOff>
    </xdr:to>
    <xdr:sp>
      <xdr:nvSpPr>
        <xdr:cNvPr id="46" name="ลูกศรเชื่อมต่อแบบตรง 51"/>
        <xdr:cNvSpPr>
          <a:spLocks/>
        </xdr:cNvSpPr>
      </xdr:nvSpPr>
      <xdr:spPr>
        <a:xfrm>
          <a:off x="6457950" y="17811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8</xdr:col>
      <xdr:colOff>638175</xdr:colOff>
      <xdr:row>16</xdr:row>
      <xdr:rowOff>142875</xdr:rowOff>
    </xdr:to>
    <xdr:sp>
      <xdr:nvSpPr>
        <xdr:cNvPr id="47" name="ลูกศรเชื่อมต่อแบบตรง 52"/>
        <xdr:cNvSpPr>
          <a:spLocks/>
        </xdr:cNvSpPr>
      </xdr:nvSpPr>
      <xdr:spPr>
        <a:xfrm rot="10800000">
          <a:off x="4057650" y="3686175"/>
          <a:ext cx="13049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48" name="ลูกศรเชื่อมต่อแบบตรง 53"/>
        <xdr:cNvSpPr>
          <a:spLocks/>
        </xdr:cNvSpPr>
      </xdr:nvSpPr>
      <xdr:spPr>
        <a:xfrm>
          <a:off x="6457950" y="36671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133350</xdr:rowOff>
    </xdr:from>
    <xdr:to>
      <xdr:col>9</xdr:col>
      <xdr:colOff>647700</xdr:colOff>
      <xdr:row>16</xdr:row>
      <xdr:rowOff>133350</xdr:rowOff>
    </xdr:to>
    <xdr:sp>
      <xdr:nvSpPr>
        <xdr:cNvPr id="49" name="ลูกศรเชื่อมต่อแบบตรง 54"/>
        <xdr:cNvSpPr>
          <a:spLocks/>
        </xdr:cNvSpPr>
      </xdr:nvSpPr>
      <xdr:spPr>
        <a:xfrm flipH="1">
          <a:off x="5391150" y="36861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9" name="Line 490"/>
        <xdr:cNvSpPr>
          <a:spLocks/>
        </xdr:cNvSpPr>
      </xdr:nvSpPr>
      <xdr:spPr>
        <a:xfrm>
          <a:off x="40576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20" name="Line 490"/>
        <xdr:cNvSpPr>
          <a:spLocks/>
        </xdr:cNvSpPr>
      </xdr:nvSpPr>
      <xdr:spPr>
        <a:xfrm>
          <a:off x="40576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638175</xdr:colOff>
      <xdr:row>13</xdr:row>
      <xdr:rowOff>114300</xdr:rowOff>
    </xdr:to>
    <xdr:sp>
      <xdr:nvSpPr>
        <xdr:cNvPr id="39" name="Line 490"/>
        <xdr:cNvSpPr>
          <a:spLocks/>
        </xdr:cNvSpPr>
      </xdr:nvSpPr>
      <xdr:spPr>
        <a:xfrm>
          <a:off x="2324100" y="30384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381000</xdr:colOff>
      <xdr:row>13</xdr:row>
      <xdr:rowOff>104775</xdr:rowOff>
    </xdr:from>
    <xdr:to>
      <xdr:col>13</xdr:col>
      <xdr:colOff>600075</xdr:colOff>
      <xdr:row>13</xdr:row>
      <xdr:rowOff>104775</xdr:rowOff>
    </xdr:to>
    <xdr:sp>
      <xdr:nvSpPr>
        <xdr:cNvPr id="40" name="Line 490"/>
        <xdr:cNvSpPr>
          <a:spLocks/>
        </xdr:cNvSpPr>
      </xdr:nvSpPr>
      <xdr:spPr>
        <a:xfrm flipV="1">
          <a:off x="6438900" y="30289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76200</xdr:rowOff>
    </xdr:from>
    <xdr:to>
      <xdr:col>6</xdr:col>
      <xdr:colOff>0</xdr:colOff>
      <xdr:row>16</xdr:row>
      <xdr:rowOff>76200</xdr:rowOff>
    </xdr:to>
    <xdr:sp>
      <xdr:nvSpPr>
        <xdr:cNvPr id="41" name="Line 490"/>
        <xdr:cNvSpPr>
          <a:spLocks/>
        </xdr:cNvSpPr>
      </xdr:nvSpPr>
      <xdr:spPr>
        <a:xfrm flipV="1">
          <a:off x="1657350" y="36290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76200</xdr:rowOff>
    </xdr:from>
    <xdr:to>
      <xdr:col>8</xdr:col>
      <xdr:colOff>638175</xdr:colOff>
      <xdr:row>16</xdr:row>
      <xdr:rowOff>76200</xdr:rowOff>
    </xdr:to>
    <xdr:sp>
      <xdr:nvSpPr>
        <xdr:cNvPr id="42" name="Line 490"/>
        <xdr:cNvSpPr>
          <a:spLocks/>
        </xdr:cNvSpPr>
      </xdr:nvSpPr>
      <xdr:spPr>
        <a:xfrm>
          <a:off x="4057650" y="36290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581025</xdr:colOff>
      <xdr:row>16</xdr:row>
      <xdr:rowOff>114300</xdr:rowOff>
    </xdr:to>
    <xdr:sp>
      <xdr:nvSpPr>
        <xdr:cNvPr id="43" name="Line 490"/>
        <xdr:cNvSpPr>
          <a:spLocks/>
        </xdr:cNvSpPr>
      </xdr:nvSpPr>
      <xdr:spPr>
        <a:xfrm flipV="1">
          <a:off x="6457950" y="36671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44" name="Line 490"/>
        <xdr:cNvSpPr>
          <a:spLocks/>
        </xdr:cNvSpPr>
      </xdr:nvSpPr>
      <xdr:spPr>
        <a:xfrm>
          <a:off x="2324100" y="4295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123825</xdr:rowOff>
    </xdr:from>
    <xdr:to>
      <xdr:col>5</xdr:col>
      <xdr:colOff>0</xdr:colOff>
      <xdr:row>7</xdr:row>
      <xdr:rowOff>123825</xdr:rowOff>
    </xdr:to>
    <xdr:sp>
      <xdr:nvSpPr>
        <xdr:cNvPr id="45" name="Line 490"/>
        <xdr:cNvSpPr>
          <a:spLocks/>
        </xdr:cNvSpPr>
      </xdr:nvSpPr>
      <xdr:spPr>
        <a:xfrm flipV="1">
          <a:off x="99060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46" name="Line 8"/>
        <xdr:cNvSpPr>
          <a:spLocks/>
        </xdr:cNvSpPr>
      </xdr:nvSpPr>
      <xdr:spPr>
        <a:xfrm>
          <a:off x="2990850" y="1790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8</xdr:col>
      <xdr:colOff>657225</xdr:colOff>
      <xdr:row>7</xdr:row>
      <xdr:rowOff>123825</xdr:rowOff>
    </xdr:to>
    <xdr:sp>
      <xdr:nvSpPr>
        <xdr:cNvPr id="47" name="ลูกศรเชื่อมต่อแบบตรง 53"/>
        <xdr:cNvSpPr>
          <a:spLocks/>
        </xdr:cNvSpPr>
      </xdr:nvSpPr>
      <xdr:spPr>
        <a:xfrm flipV="1">
          <a:off x="4057650" y="17907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19</xdr:row>
      <xdr:rowOff>123825</xdr:rowOff>
    </xdr:from>
    <xdr:to>
      <xdr:col>10</xdr:col>
      <xdr:colOff>9525</xdr:colOff>
      <xdr:row>19</xdr:row>
      <xdr:rowOff>123825</xdr:rowOff>
    </xdr:to>
    <xdr:sp>
      <xdr:nvSpPr>
        <xdr:cNvPr id="48" name="Line 8"/>
        <xdr:cNvSpPr>
          <a:spLocks/>
        </xdr:cNvSpPr>
      </xdr:nvSpPr>
      <xdr:spPr>
        <a:xfrm>
          <a:off x="4714875" y="43053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133350</xdr:rowOff>
    </xdr:from>
    <xdr:to>
      <xdr:col>12</xdr:col>
      <xdr:colOff>9525</xdr:colOff>
      <xdr:row>19</xdr:row>
      <xdr:rowOff>133350</xdr:rowOff>
    </xdr:to>
    <xdr:sp>
      <xdr:nvSpPr>
        <xdr:cNvPr id="49" name="ลูกศรเชื่อมต่อแบบตรง 56"/>
        <xdr:cNvSpPr>
          <a:spLocks/>
        </xdr:cNvSpPr>
      </xdr:nvSpPr>
      <xdr:spPr>
        <a:xfrm flipV="1">
          <a:off x="6457950" y="4314825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0</xdr:colOff>
      <xdr:row>19</xdr:row>
      <xdr:rowOff>114300</xdr:rowOff>
    </xdr:to>
    <xdr:sp>
      <xdr:nvSpPr>
        <xdr:cNvPr id="50" name="Line 8"/>
        <xdr:cNvSpPr>
          <a:spLocks/>
        </xdr:cNvSpPr>
      </xdr:nvSpPr>
      <xdr:spPr>
        <a:xfrm>
          <a:off x="4057650" y="42957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9" name="Line 490"/>
        <xdr:cNvSpPr>
          <a:spLocks/>
        </xdr:cNvSpPr>
      </xdr:nvSpPr>
      <xdr:spPr>
        <a:xfrm>
          <a:off x="40576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20" name="Line 490"/>
        <xdr:cNvSpPr>
          <a:spLocks/>
        </xdr:cNvSpPr>
      </xdr:nvSpPr>
      <xdr:spPr>
        <a:xfrm>
          <a:off x="40576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39" name="ตัวเชื่อมต่อตรง 41"/>
        <xdr:cNvSpPr>
          <a:spLocks/>
        </xdr:cNvSpPr>
      </xdr:nvSpPr>
      <xdr:spPr>
        <a:xfrm>
          <a:off x="4048125" y="24003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638175</xdr:colOff>
      <xdr:row>13</xdr:row>
      <xdr:rowOff>114300</xdr:rowOff>
    </xdr:to>
    <xdr:sp>
      <xdr:nvSpPr>
        <xdr:cNvPr id="40" name="Line 490"/>
        <xdr:cNvSpPr>
          <a:spLocks/>
        </xdr:cNvSpPr>
      </xdr:nvSpPr>
      <xdr:spPr>
        <a:xfrm>
          <a:off x="2324100" y="30384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381000</xdr:colOff>
      <xdr:row>13</xdr:row>
      <xdr:rowOff>104775</xdr:rowOff>
    </xdr:from>
    <xdr:to>
      <xdr:col>13</xdr:col>
      <xdr:colOff>600075</xdr:colOff>
      <xdr:row>13</xdr:row>
      <xdr:rowOff>104775</xdr:rowOff>
    </xdr:to>
    <xdr:sp>
      <xdr:nvSpPr>
        <xdr:cNvPr id="41" name="Line 490"/>
        <xdr:cNvSpPr>
          <a:spLocks/>
        </xdr:cNvSpPr>
      </xdr:nvSpPr>
      <xdr:spPr>
        <a:xfrm flipV="1">
          <a:off x="6438900" y="30289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76200</xdr:rowOff>
    </xdr:from>
    <xdr:to>
      <xdr:col>6</xdr:col>
      <xdr:colOff>0</xdr:colOff>
      <xdr:row>16</xdr:row>
      <xdr:rowOff>76200</xdr:rowOff>
    </xdr:to>
    <xdr:sp>
      <xdr:nvSpPr>
        <xdr:cNvPr id="42" name="Line 490"/>
        <xdr:cNvSpPr>
          <a:spLocks/>
        </xdr:cNvSpPr>
      </xdr:nvSpPr>
      <xdr:spPr>
        <a:xfrm flipV="1">
          <a:off x="1657350" y="36290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76200</xdr:rowOff>
    </xdr:from>
    <xdr:to>
      <xdr:col>8</xdr:col>
      <xdr:colOff>638175</xdr:colOff>
      <xdr:row>16</xdr:row>
      <xdr:rowOff>76200</xdr:rowOff>
    </xdr:to>
    <xdr:sp>
      <xdr:nvSpPr>
        <xdr:cNvPr id="43" name="Line 490"/>
        <xdr:cNvSpPr>
          <a:spLocks/>
        </xdr:cNvSpPr>
      </xdr:nvSpPr>
      <xdr:spPr>
        <a:xfrm>
          <a:off x="4057650" y="36290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581025</xdr:colOff>
      <xdr:row>16</xdr:row>
      <xdr:rowOff>114300</xdr:rowOff>
    </xdr:to>
    <xdr:sp>
      <xdr:nvSpPr>
        <xdr:cNvPr id="44" name="Line 490"/>
        <xdr:cNvSpPr>
          <a:spLocks/>
        </xdr:cNvSpPr>
      </xdr:nvSpPr>
      <xdr:spPr>
        <a:xfrm flipV="1">
          <a:off x="6457950" y="36671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123825</xdr:rowOff>
    </xdr:from>
    <xdr:to>
      <xdr:col>5</xdr:col>
      <xdr:colOff>0</xdr:colOff>
      <xdr:row>7</xdr:row>
      <xdr:rowOff>123825</xdr:rowOff>
    </xdr:to>
    <xdr:sp>
      <xdr:nvSpPr>
        <xdr:cNvPr id="45" name="Line 490"/>
        <xdr:cNvSpPr>
          <a:spLocks/>
        </xdr:cNvSpPr>
      </xdr:nvSpPr>
      <xdr:spPr>
        <a:xfrm flipV="1">
          <a:off x="99060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46" name="Line 8"/>
        <xdr:cNvSpPr>
          <a:spLocks/>
        </xdr:cNvSpPr>
      </xdr:nvSpPr>
      <xdr:spPr>
        <a:xfrm>
          <a:off x="2990850" y="1790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8</xdr:col>
      <xdr:colOff>657225</xdr:colOff>
      <xdr:row>7</xdr:row>
      <xdr:rowOff>123825</xdr:rowOff>
    </xdr:to>
    <xdr:sp>
      <xdr:nvSpPr>
        <xdr:cNvPr id="47" name="ลูกศรเชื่อมต่อแบบตรง 50"/>
        <xdr:cNvSpPr>
          <a:spLocks/>
        </xdr:cNvSpPr>
      </xdr:nvSpPr>
      <xdr:spPr>
        <a:xfrm flipV="1">
          <a:off x="4057650" y="17907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657225</xdr:colOff>
      <xdr:row>19</xdr:row>
      <xdr:rowOff>114300</xdr:rowOff>
    </xdr:from>
    <xdr:to>
      <xdr:col>10</xdr:col>
      <xdr:colOff>9525</xdr:colOff>
      <xdr:row>19</xdr:row>
      <xdr:rowOff>114300</xdr:rowOff>
    </xdr:to>
    <xdr:sp>
      <xdr:nvSpPr>
        <xdr:cNvPr id="48" name="Line 8"/>
        <xdr:cNvSpPr>
          <a:spLocks/>
        </xdr:cNvSpPr>
      </xdr:nvSpPr>
      <xdr:spPr>
        <a:xfrm>
          <a:off x="4714875" y="42957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49" name="ลูกศรเชื่อมต่อแบบตรง 53"/>
        <xdr:cNvSpPr>
          <a:spLocks/>
        </xdr:cNvSpPr>
      </xdr:nvSpPr>
      <xdr:spPr>
        <a:xfrm flipV="1">
          <a:off x="6457950" y="4305300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50" name="Line 19"/>
        <xdr:cNvSpPr>
          <a:spLocks/>
        </xdr:cNvSpPr>
      </xdr:nvSpPr>
      <xdr:spPr>
        <a:xfrm>
          <a:off x="165735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638175</xdr:colOff>
      <xdr:row>13</xdr:row>
      <xdr:rowOff>114300</xdr:rowOff>
    </xdr:to>
    <xdr:sp>
      <xdr:nvSpPr>
        <xdr:cNvPr id="51" name="Line 490"/>
        <xdr:cNvSpPr>
          <a:spLocks/>
        </xdr:cNvSpPr>
      </xdr:nvSpPr>
      <xdr:spPr>
        <a:xfrm>
          <a:off x="2324100" y="30384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76200</xdr:rowOff>
    </xdr:from>
    <xdr:to>
      <xdr:col>6</xdr:col>
      <xdr:colOff>0</xdr:colOff>
      <xdr:row>16</xdr:row>
      <xdr:rowOff>76200</xdr:rowOff>
    </xdr:to>
    <xdr:sp>
      <xdr:nvSpPr>
        <xdr:cNvPr id="52" name="Line 490"/>
        <xdr:cNvSpPr>
          <a:spLocks/>
        </xdr:cNvSpPr>
      </xdr:nvSpPr>
      <xdr:spPr>
        <a:xfrm flipV="1">
          <a:off x="1657350" y="36290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53" name="Line 490"/>
        <xdr:cNvSpPr>
          <a:spLocks/>
        </xdr:cNvSpPr>
      </xdr:nvSpPr>
      <xdr:spPr>
        <a:xfrm>
          <a:off x="40576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54" name="Line 490"/>
        <xdr:cNvSpPr>
          <a:spLocks/>
        </xdr:cNvSpPr>
      </xdr:nvSpPr>
      <xdr:spPr>
        <a:xfrm>
          <a:off x="40576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76200</xdr:rowOff>
    </xdr:from>
    <xdr:to>
      <xdr:col>8</xdr:col>
      <xdr:colOff>638175</xdr:colOff>
      <xdr:row>16</xdr:row>
      <xdr:rowOff>76200</xdr:rowOff>
    </xdr:to>
    <xdr:sp>
      <xdr:nvSpPr>
        <xdr:cNvPr id="55" name="Line 490"/>
        <xdr:cNvSpPr>
          <a:spLocks/>
        </xdr:cNvSpPr>
      </xdr:nvSpPr>
      <xdr:spPr>
        <a:xfrm>
          <a:off x="4057650" y="36290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104775</xdr:rowOff>
    </xdr:from>
    <xdr:to>
      <xdr:col>13</xdr:col>
      <xdr:colOff>600075</xdr:colOff>
      <xdr:row>13</xdr:row>
      <xdr:rowOff>104775</xdr:rowOff>
    </xdr:to>
    <xdr:sp>
      <xdr:nvSpPr>
        <xdr:cNvPr id="56" name="Line 490"/>
        <xdr:cNvSpPr>
          <a:spLocks/>
        </xdr:cNvSpPr>
      </xdr:nvSpPr>
      <xdr:spPr>
        <a:xfrm flipV="1">
          <a:off x="6448425" y="30289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581025</xdr:colOff>
      <xdr:row>16</xdr:row>
      <xdr:rowOff>114300</xdr:rowOff>
    </xdr:to>
    <xdr:sp>
      <xdr:nvSpPr>
        <xdr:cNvPr id="57" name="Line 490"/>
        <xdr:cNvSpPr>
          <a:spLocks/>
        </xdr:cNvSpPr>
      </xdr:nvSpPr>
      <xdr:spPr>
        <a:xfrm flipV="1">
          <a:off x="6457950" y="36671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58" name="ลูกศรเชื่อมต่อแบบตรง 64"/>
        <xdr:cNvSpPr>
          <a:spLocks/>
        </xdr:cNvSpPr>
      </xdr:nvSpPr>
      <xdr:spPr>
        <a:xfrm flipV="1">
          <a:off x="6457950" y="4305300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123825</xdr:rowOff>
    </xdr:from>
    <xdr:to>
      <xdr:col>5</xdr:col>
      <xdr:colOff>0</xdr:colOff>
      <xdr:row>7</xdr:row>
      <xdr:rowOff>123825</xdr:rowOff>
    </xdr:to>
    <xdr:sp>
      <xdr:nvSpPr>
        <xdr:cNvPr id="59" name="Line 490"/>
        <xdr:cNvSpPr>
          <a:spLocks/>
        </xdr:cNvSpPr>
      </xdr:nvSpPr>
      <xdr:spPr>
        <a:xfrm flipV="1">
          <a:off x="99060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60" name="Line 8"/>
        <xdr:cNvSpPr>
          <a:spLocks/>
        </xdr:cNvSpPr>
      </xdr:nvSpPr>
      <xdr:spPr>
        <a:xfrm>
          <a:off x="2990850" y="1790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61" name="Line 490"/>
        <xdr:cNvSpPr>
          <a:spLocks/>
        </xdr:cNvSpPr>
      </xdr:nvSpPr>
      <xdr:spPr>
        <a:xfrm>
          <a:off x="40576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62" name="Line 490"/>
        <xdr:cNvSpPr>
          <a:spLocks/>
        </xdr:cNvSpPr>
      </xdr:nvSpPr>
      <xdr:spPr>
        <a:xfrm>
          <a:off x="40576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63" name="Line 490"/>
        <xdr:cNvSpPr>
          <a:spLocks/>
        </xdr:cNvSpPr>
      </xdr:nvSpPr>
      <xdr:spPr>
        <a:xfrm>
          <a:off x="2324100" y="4295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0</xdr:colOff>
      <xdr:row>19</xdr:row>
      <xdr:rowOff>114300</xdr:rowOff>
    </xdr:to>
    <xdr:sp>
      <xdr:nvSpPr>
        <xdr:cNvPr id="64" name="Line 8"/>
        <xdr:cNvSpPr>
          <a:spLocks/>
        </xdr:cNvSpPr>
      </xdr:nvSpPr>
      <xdr:spPr>
        <a:xfrm>
          <a:off x="4057650" y="42957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13</xdr:row>
      <xdr:rowOff>133350</xdr:rowOff>
    </xdr:from>
    <xdr:to>
      <xdr:col>13</xdr:col>
      <xdr:colOff>0</xdr:colOff>
      <xdr:row>13</xdr:row>
      <xdr:rowOff>133350</xdr:rowOff>
    </xdr:to>
    <xdr:sp>
      <xdr:nvSpPr>
        <xdr:cNvPr id="37" name="ลูกศรเชื่อมต่อแบบตรง 43"/>
        <xdr:cNvSpPr>
          <a:spLocks/>
        </xdr:cNvSpPr>
      </xdr:nvSpPr>
      <xdr:spPr>
        <a:xfrm flipV="1">
          <a:off x="6467475" y="30575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38" name="ลูกศรเชื่อมต่อแบบตรง 44"/>
        <xdr:cNvSpPr>
          <a:spLocks/>
        </xdr:cNvSpPr>
      </xdr:nvSpPr>
      <xdr:spPr>
        <a:xfrm flipH="1">
          <a:off x="2990850" y="3667125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76200</xdr:rowOff>
    </xdr:from>
    <xdr:to>
      <xdr:col>9</xdr:col>
      <xdr:colOff>657225</xdr:colOff>
      <xdr:row>16</xdr:row>
      <xdr:rowOff>76200</xdr:rowOff>
    </xdr:to>
    <xdr:sp>
      <xdr:nvSpPr>
        <xdr:cNvPr id="39" name="ตัวเชื่อมต่อตรง 45"/>
        <xdr:cNvSpPr>
          <a:spLocks/>
        </xdr:cNvSpPr>
      </xdr:nvSpPr>
      <xdr:spPr>
        <a:xfrm>
          <a:off x="4067175" y="36290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66675</xdr:rowOff>
    </xdr:from>
    <xdr:to>
      <xdr:col>12</xdr:col>
      <xdr:colOff>657225</xdr:colOff>
      <xdr:row>16</xdr:row>
      <xdr:rowOff>66675</xdr:rowOff>
    </xdr:to>
    <xdr:sp>
      <xdr:nvSpPr>
        <xdr:cNvPr id="40" name="ลูกศรเชื่อมต่อแบบตรง 46"/>
        <xdr:cNvSpPr>
          <a:spLocks/>
        </xdr:cNvSpPr>
      </xdr:nvSpPr>
      <xdr:spPr>
        <a:xfrm flipV="1">
          <a:off x="6457950" y="36195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133350</xdr:rowOff>
    </xdr:from>
    <xdr:to>
      <xdr:col>6</xdr:col>
      <xdr:colOff>9525</xdr:colOff>
      <xdr:row>19</xdr:row>
      <xdr:rowOff>133350</xdr:rowOff>
    </xdr:to>
    <xdr:sp>
      <xdr:nvSpPr>
        <xdr:cNvPr id="41" name="ลูกศรเชื่อมต่อแบบตรง 47"/>
        <xdr:cNvSpPr>
          <a:spLocks/>
        </xdr:cNvSpPr>
      </xdr:nvSpPr>
      <xdr:spPr>
        <a:xfrm flipH="1">
          <a:off x="2990850" y="4314825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9</xdr:col>
      <xdr:colOff>647700</xdr:colOff>
      <xdr:row>19</xdr:row>
      <xdr:rowOff>123825</xdr:rowOff>
    </xdr:to>
    <xdr:sp>
      <xdr:nvSpPr>
        <xdr:cNvPr id="42" name="ตัวเชื่อมต่อตรง 48"/>
        <xdr:cNvSpPr>
          <a:spLocks/>
        </xdr:cNvSpPr>
      </xdr:nvSpPr>
      <xdr:spPr>
        <a:xfrm>
          <a:off x="4057650" y="43053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76200</xdr:rowOff>
    </xdr:from>
    <xdr:to>
      <xdr:col>6</xdr:col>
      <xdr:colOff>0</xdr:colOff>
      <xdr:row>10</xdr:row>
      <xdr:rowOff>76200</xdr:rowOff>
    </xdr:to>
    <xdr:sp>
      <xdr:nvSpPr>
        <xdr:cNvPr id="43" name="ลูกศรเชื่อมต่อแบบตรง 49"/>
        <xdr:cNvSpPr>
          <a:spLocks/>
        </xdr:cNvSpPr>
      </xdr:nvSpPr>
      <xdr:spPr>
        <a:xfrm>
          <a:off x="1657350" y="23717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133350</xdr:rowOff>
    </xdr:from>
    <xdr:to>
      <xdr:col>6</xdr:col>
      <xdr:colOff>0</xdr:colOff>
      <xdr:row>13</xdr:row>
      <xdr:rowOff>133350</xdr:rowOff>
    </xdr:to>
    <xdr:sp>
      <xdr:nvSpPr>
        <xdr:cNvPr id="44" name="ลูกศรเชื่อมต่อแบบตรง 50"/>
        <xdr:cNvSpPr>
          <a:spLocks/>
        </xdr:cNvSpPr>
      </xdr:nvSpPr>
      <xdr:spPr>
        <a:xfrm>
          <a:off x="1657350" y="30575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657225</xdr:colOff>
      <xdr:row>19</xdr:row>
      <xdr:rowOff>104775</xdr:rowOff>
    </xdr:to>
    <xdr:sp>
      <xdr:nvSpPr>
        <xdr:cNvPr id="45" name="ลูกศรเชื่อมต่อแบบตรง 51"/>
        <xdr:cNvSpPr>
          <a:spLocks/>
        </xdr:cNvSpPr>
      </xdr:nvSpPr>
      <xdr:spPr>
        <a:xfrm flipV="1">
          <a:off x="6457950" y="42862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46" name="ลูกศรเชื่อมต่อแบบตรง 52"/>
        <xdr:cNvSpPr>
          <a:spLocks/>
        </xdr:cNvSpPr>
      </xdr:nvSpPr>
      <xdr:spPr>
        <a:xfrm flipH="1">
          <a:off x="2324100" y="17907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76200</xdr:rowOff>
    </xdr:from>
    <xdr:to>
      <xdr:col>12</xdr:col>
      <xdr:colOff>19050</xdr:colOff>
      <xdr:row>7</xdr:row>
      <xdr:rowOff>76200</xdr:rowOff>
    </xdr:to>
    <xdr:sp>
      <xdr:nvSpPr>
        <xdr:cNvPr id="47" name="ลูกศรเชื่อมต่อแบบตรง 54"/>
        <xdr:cNvSpPr>
          <a:spLocks/>
        </xdr:cNvSpPr>
      </xdr:nvSpPr>
      <xdr:spPr>
        <a:xfrm flipV="1">
          <a:off x="6467475" y="1743075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10</xdr:col>
      <xdr:colOff>9525</xdr:colOff>
      <xdr:row>7</xdr:row>
      <xdr:rowOff>95250</xdr:rowOff>
    </xdr:to>
    <xdr:sp>
      <xdr:nvSpPr>
        <xdr:cNvPr id="48" name="ตัวเชื่อมต่อตรง 55"/>
        <xdr:cNvSpPr>
          <a:spLocks/>
        </xdr:cNvSpPr>
      </xdr:nvSpPr>
      <xdr:spPr>
        <a:xfrm>
          <a:off x="4057650" y="17621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49" name="Line 490"/>
        <xdr:cNvSpPr>
          <a:spLocks/>
        </xdr:cNvSpPr>
      </xdr:nvSpPr>
      <xdr:spPr>
        <a:xfrm>
          <a:off x="40576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50" name="Line 490"/>
        <xdr:cNvSpPr>
          <a:spLocks/>
        </xdr:cNvSpPr>
      </xdr:nvSpPr>
      <xdr:spPr>
        <a:xfrm>
          <a:off x="40576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51" name="ลูกศรเชื่อมต่อแบบตรง 59"/>
        <xdr:cNvSpPr>
          <a:spLocks/>
        </xdr:cNvSpPr>
      </xdr:nvSpPr>
      <xdr:spPr>
        <a:xfrm>
          <a:off x="5391150" y="30289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13</xdr:row>
      <xdr:rowOff>180975</xdr:rowOff>
    </xdr:from>
    <xdr:to>
      <xdr:col>8</xdr:col>
      <xdr:colOff>638175</xdr:colOff>
      <xdr:row>13</xdr:row>
      <xdr:rowOff>180975</xdr:rowOff>
    </xdr:to>
    <xdr:sp>
      <xdr:nvSpPr>
        <xdr:cNvPr id="37" name="Line 490"/>
        <xdr:cNvSpPr>
          <a:spLocks/>
        </xdr:cNvSpPr>
      </xdr:nvSpPr>
      <xdr:spPr>
        <a:xfrm>
          <a:off x="4057650" y="31051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38" name="Line 7"/>
        <xdr:cNvSpPr>
          <a:spLocks/>
        </xdr:cNvSpPr>
      </xdr:nvSpPr>
      <xdr:spPr>
        <a:xfrm>
          <a:off x="472440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11</xdr:col>
      <xdr:colOff>657225</xdr:colOff>
      <xdr:row>7</xdr:row>
      <xdr:rowOff>114300</xdr:rowOff>
    </xdr:to>
    <xdr:sp>
      <xdr:nvSpPr>
        <xdr:cNvPr id="39" name="Line 6"/>
        <xdr:cNvSpPr>
          <a:spLocks/>
        </xdr:cNvSpPr>
      </xdr:nvSpPr>
      <xdr:spPr>
        <a:xfrm>
          <a:off x="6467475" y="1781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40" name="Line 8"/>
        <xdr:cNvSpPr>
          <a:spLocks/>
        </xdr:cNvSpPr>
      </xdr:nvSpPr>
      <xdr:spPr>
        <a:xfrm>
          <a:off x="2990850" y="24193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9</xdr:col>
      <xdr:colOff>19050</xdr:colOff>
      <xdr:row>10</xdr:row>
      <xdr:rowOff>123825</xdr:rowOff>
    </xdr:to>
    <xdr:sp>
      <xdr:nvSpPr>
        <xdr:cNvPr id="41" name="Line 6"/>
        <xdr:cNvSpPr>
          <a:spLocks/>
        </xdr:cNvSpPr>
      </xdr:nvSpPr>
      <xdr:spPr>
        <a:xfrm>
          <a:off x="4057650" y="24193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42" name="Line 5"/>
        <xdr:cNvSpPr>
          <a:spLocks/>
        </xdr:cNvSpPr>
      </xdr:nvSpPr>
      <xdr:spPr>
        <a:xfrm>
          <a:off x="1657350" y="30480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133350</xdr:rowOff>
    </xdr:from>
    <xdr:to>
      <xdr:col>6</xdr:col>
      <xdr:colOff>0</xdr:colOff>
      <xdr:row>16</xdr:row>
      <xdr:rowOff>133350</xdr:rowOff>
    </xdr:to>
    <xdr:sp>
      <xdr:nvSpPr>
        <xdr:cNvPr id="43" name="Line 8"/>
        <xdr:cNvSpPr>
          <a:spLocks/>
        </xdr:cNvSpPr>
      </xdr:nvSpPr>
      <xdr:spPr>
        <a:xfrm>
          <a:off x="2990850" y="3686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9</xdr:col>
      <xdr:colOff>19050</xdr:colOff>
      <xdr:row>16</xdr:row>
      <xdr:rowOff>123825</xdr:rowOff>
    </xdr:to>
    <xdr:sp>
      <xdr:nvSpPr>
        <xdr:cNvPr id="44" name="Line 6"/>
        <xdr:cNvSpPr>
          <a:spLocks/>
        </xdr:cNvSpPr>
      </xdr:nvSpPr>
      <xdr:spPr>
        <a:xfrm>
          <a:off x="4057650" y="36766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571500</xdr:colOff>
      <xdr:row>16</xdr:row>
      <xdr:rowOff>104775</xdr:rowOff>
    </xdr:to>
    <xdr:sp>
      <xdr:nvSpPr>
        <xdr:cNvPr id="45" name="Line 5"/>
        <xdr:cNvSpPr>
          <a:spLocks/>
        </xdr:cNvSpPr>
      </xdr:nvSpPr>
      <xdr:spPr>
        <a:xfrm>
          <a:off x="6457950" y="36576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46" name="Line 5"/>
        <xdr:cNvSpPr>
          <a:spLocks/>
        </xdr:cNvSpPr>
      </xdr:nvSpPr>
      <xdr:spPr>
        <a:xfrm>
          <a:off x="1657350" y="4305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47" name="Line 7"/>
        <xdr:cNvSpPr>
          <a:spLocks/>
        </xdr:cNvSpPr>
      </xdr:nvSpPr>
      <xdr:spPr>
        <a:xfrm>
          <a:off x="472440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11</xdr:col>
      <xdr:colOff>657225</xdr:colOff>
      <xdr:row>19</xdr:row>
      <xdr:rowOff>114300</xdr:rowOff>
    </xdr:to>
    <xdr:sp>
      <xdr:nvSpPr>
        <xdr:cNvPr id="48" name="Line 6"/>
        <xdr:cNvSpPr>
          <a:spLocks/>
        </xdr:cNvSpPr>
      </xdr:nvSpPr>
      <xdr:spPr>
        <a:xfrm>
          <a:off x="6467475" y="4295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37" name="ลูกศรเชื่อมต่อแบบตรง 39"/>
        <xdr:cNvSpPr>
          <a:spLocks/>
        </xdr:cNvSpPr>
      </xdr:nvSpPr>
      <xdr:spPr>
        <a:xfrm>
          <a:off x="4048125" y="31337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19050</xdr:colOff>
      <xdr:row>10</xdr:row>
      <xdr:rowOff>114300</xdr:rowOff>
    </xdr:to>
    <xdr:sp>
      <xdr:nvSpPr>
        <xdr:cNvPr id="38" name="ลูกศรเชื่อมต่อแบบตรง 41"/>
        <xdr:cNvSpPr>
          <a:spLocks/>
        </xdr:cNvSpPr>
      </xdr:nvSpPr>
      <xdr:spPr>
        <a:xfrm>
          <a:off x="1657350" y="2409825"/>
          <a:ext cx="2019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114300</xdr:rowOff>
    </xdr:from>
    <xdr:to>
      <xdr:col>6</xdr:col>
      <xdr:colOff>19050</xdr:colOff>
      <xdr:row>13</xdr:row>
      <xdr:rowOff>114300</xdr:rowOff>
    </xdr:to>
    <xdr:sp>
      <xdr:nvSpPr>
        <xdr:cNvPr id="39" name="ลูกศรเชื่อมต่อแบบตรง 42"/>
        <xdr:cNvSpPr>
          <a:spLocks/>
        </xdr:cNvSpPr>
      </xdr:nvSpPr>
      <xdr:spPr>
        <a:xfrm>
          <a:off x="1657350" y="3038475"/>
          <a:ext cx="2019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609600</xdr:colOff>
      <xdr:row>13</xdr:row>
      <xdr:rowOff>104775</xdr:rowOff>
    </xdr:to>
    <xdr:sp>
      <xdr:nvSpPr>
        <xdr:cNvPr id="40" name="ลูกศรเชื่อมต่อแบบตรง 43"/>
        <xdr:cNvSpPr>
          <a:spLocks/>
        </xdr:cNvSpPr>
      </xdr:nvSpPr>
      <xdr:spPr>
        <a:xfrm>
          <a:off x="6457950" y="302895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41" name="Line 7"/>
        <xdr:cNvSpPr>
          <a:spLocks/>
        </xdr:cNvSpPr>
      </xdr:nvSpPr>
      <xdr:spPr>
        <a:xfrm>
          <a:off x="299085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7</xdr:row>
      <xdr:rowOff>104775</xdr:rowOff>
    </xdr:from>
    <xdr:to>
      <xdr:col>8</xdr:col>
      <xdr:colOff>657225</xdr:colOff>
      <xdr:row>7</xdr:row>
      <xdr:rowOff>104775</xdr:rowOff>
    </xdr:to>
    <xdr:sp>
      <xdr:nvSpPr>
        <xdr:cNvPr id="42" name="Line 4"/>
        <xdr:cNvSpPr>
          <a:spLocks/>
        </xdr:cNvSpPr>
      </xdr:nvSpPr>
      <xdr:spPr>
        <a:xfrm>
          <a:off x="4057650" y="17716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10</xdr:col>
      <xdr:colOff>9525</xdr:colOff>
      <xdr:row>10</xdr:row>
      <xdr:rowOff>123825</xdr:rowOff>
    </xdr:to>
    <xdr:sp>
      <xdr:nvSpPr>
        <xdr:cNvPr id="43" name="ลูกศรเชื่อมต่อแบบตรง 47"/>
        <xdr:cNvSpPr>
          <a:spLocks/>
        </xdr:cNvSpPr>
      </xdr:nvSpPr>
      <xdr:spPr>
        <a:xfrm>
          <a:off x="4057650" y="2419350"/>
          <a:ext cx="2009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657225</xdr:colOff>
      <xdr:row>16</xdr:row>
      <xdr:rowOff>104775</xdr:rowOff>
    </xdr:to>
    <xdr:sp>
      <xdr:nvSpPr>
        <xdr:cNvPr id="44" name="ลูกศรเชื่อมต่อแบบตรง 48"/>
        <xdr:cNvSpPr>
          <a:spLocks/>
        </xdr:cNvSpPr>
      </xdr:nvSpPr>
      <xdr:spPr>
        <a:xfrm>
          <a:off x="4057650" y="36576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45" name="Line 7"/>
        <xdr:cNvSpPr>
          <a:spLocks/>
        </xdr:cNvSpPr>
      </xdr:nvSpPr>
      <xdr:spPr>
        <a:xfrm>
          <a:off x="4724400" y="4295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12</xdr:col>
      <xdr:colOff>9525</xdr:colOff>
      <xdr:row>19</xdr:row>
      <xdr:rowOff>114300</xdr:rowOff>
    </xdr:to>
    <xdr:sp>
      <xdr:nvSpPr>
        <xdr:cNvPr id="46" name="Line 6"/>
        <xdr:cNvSpPr>
          <a:spLocks/>
        </xdr:cNvSpPr>
      </xdr:nvSpPr>
      <xdr:spPr>
        <a:xfrm>
          <a:off x="6457950" y="4295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3</xdr:col>
      <xdr:colOff>638175</xdr:colOff>
      <xdr:row>16</xdr:row>
      <xdr:rowOff>95250</xdr:rowOff>
    </xdr:to>
    <xdr:sp>
      <xdr:nvSpPr>
        <xdr:cNvPr id="47" name="ลูกศรเชื่อมต่อแบบตรง 51"/>
        <xdr:cNvSpPr>
          <a:spLocks/>
        </xdr:cNvSpPr>
      </xdr:nvSpPr>
      <xdr:spPr>
        <a:xfrm rot="10800000">
          <a:off x="990600" y="36480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95250</xdr:rowOff>
    </xdr:from>
    <xdr:to>
      <xdr:col>5</xdr:col>
      <xdr:colOff>647700</xdr:colOff>
      <xdr:row>16</xdr:row>
      <xdr:rowOff>95250</xdr:rowOff>
    </xdr:to>
    <xdr:sp>
      <xdr:nvSpPr>
        <xdr:cNvPr id="48" name="ลูกศรเชื่อมต่อแบบตรง 52"/>
        <xdr:cNvSpPr>
          <a:spLocks/>
        </xdr:cNvSpPr>
      </xdr:nvSpPr>
      <xdr:spPr>
        <a:xfrm rot="10800000">
          <a:off x="2333625" y="36480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13</xdr:col>
      <xdr:colOff>609600</xdr:colOff>
      <xdr:row>7</xdr:row>
      <xdr:rowOff>95250</xdr:rowOff>
    </xdr:to>
    <xdr:sp>
      <xdr:nvSpPr>
        <xdr:cNvPr id="49" name="ลูกศรเชื่อมต่อแบบตรง 53"/>
        <xdr:cNvSpPr>
          <a:spLocks/>
        </xdr:cNvSpPr>
      </xdr:nvSpPr>
      <xdr:spPr>
        <a:xfrm>
          <a:off x="6457950" y="176212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638175</xdr:colOff>
      <xdr:row>19</xdr:row>
      <xdr:rowOff>95250</xdr:rowOff>
    </xdr:to>
    <xdr:sp>
      <xdr:nvSpPr>
        <xdr:cNvPr id="50" name="ลูกศรเชื่อมต่อแบบตรง 54"/>
        <xdr:cNvSpPr>
          <a:spLocks/>
        </xdr:cNvSpPr>
      </xdr:nvSpPr>
      <xdr:spPr>
        <a:xfrm rot="10800000">
          <a:off x="2324100" y="42767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666750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37" name="Line 19"/>
        <xdr:cNvSpPr>
          <a:spLocks/>
        </xdr:cNvSpPr>
      </xdr:nvSpPr>
      <xdr:spPr>
        <a:xfrm>
          <a:off x="165735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38" name="Line 16"/>
        <xdr:cNvSpPr>
          <a:spLocks/>
        </xdr:cNvSpPr>
      </xdr:nvSpPr>
      <xdr:spPr>
        <a:xfrm>
          <a:off x="4057650" y="1771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39" name="Line 19"/>
        <xdr:cNvSpPr>
          <a:spLocks/>
        </xdr:cNvSpPr>
      </xdr:nvSpPr>
      <xdr:spPr>
        <a:xfrm>
          <a:off x="165735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40" name="Line 16"/>
        <xdr:cNvSpPr>
          <a:spLocks/>
        </xdr:cNvSpPr>
      </xdr:nvSpPr>
      <xdr:spPr>
        <a:xfrm>
          <a:off x="4057650" y="23907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5</xdr:col>
      <xdr:colOff>647700</xdr:colOff>
      <xdr:row>13</xdr:row>
      <xdr:rowOff>104775</xdr:rowOff>
    </xdr:to>
    <xdr:sp>
      <xdr:nvSpPr>
        <xdr:cNvPr id="41" name="Line 5"/>
        <xdr:cNvSpPr>
          <a:spLocks/>
        </xdr:cNvSpPr>
      </xdr:nvSpPr>
      <xdr:spPr>
        <a:xfrm>
          <a:off x="1657350" y="30289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42" name="Line 8"/>
        <xdr:cNvSpPr>
          <a:spLocks/>
        </xdr:cNvSpPr>
      </xdr:nvSpPr>
      <xdr:spPr>
        <a:xfrm>
          <a:off x="2990850" y="3676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43" name="Line 16"/>
        <xdr:cNvSpPr>
          <a:spLocks/>
        </xdr:cNvSpPr>
      </xdr:nvSpPr>
      <xdr:spPr>
        <a:xfrm>
          <a:off x="405765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44" name="Line 8"/>
        <xdr:cNvSpPr>
          <a:spLocks/>
        </xdr:cNvSpPr>
      </xdr:nvSpPr>
      <xdr:spPr>
        <a:xfrm>
          <a:off x="5391150" y="36671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45" name="Line 16"/>
        <xdr:cNvSpPr>
          <a:spLocks/>
        </xdr:cNvSpPr>
      </xdr:nvSpPr>
      <xdr:spPr>
        <a:xfrm>
          <a:off x="6457950" y="36576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19050</xdr:colOff>
      <xdr:row>16</xdr:row>
      <xdr:rowOff>104775</xdr:rowOff>
    </xdr:from>
    <xdr:to>
      <xdr:col>13</xdr:col>
      <xdr:colOff>571500</xdr:colOff>
      <xdr:row>16</xdr:row>
      <xdr:rowOff>104775</xdr:rowOff>
    </xdr:to>
    <xdr:sp>
      <xdr:nvSpPr>
        <xdr:cNvPr id="46" name="Line 3"/>
        <xdr:cNvSpPr>
          <a:spLocks/>
        </xdr:cNvSpPr>
      </xdr:nvSpPr>
      <xdr:spPr>
        <a:xfrm>
          <a:off x="7143750" y="36576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5</xdr:col>
      <xdr:colOff>647700</xdr:colOff>
      <xdr:row>19</xdr:row>
      <xdr:rowOff>114300</xdr:rowOff>
    </xdr:to>
    <xdr:sp>
      <xdr:nvSpPr>
        <xdr:cNvPr id="47" name="Line 5"/>
        <xdr:cNvSpPr>
          <a:spLocks/>
        </xdr:cNvSpPr>
      </xdr:nvSpPr>
      <xdr:spPr>
        <a:xfrm>
          <a:off x="1657350" y="42957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48" name="Line 16"/>
        <xdr:cNvSpPr>
          <a:spLocks/>
        </xdr:cNvSpPr>
      </xdr:nvSpPr>
      <xdr:spPr>
        <a:xfrm>
          <a:off x="6457950" y="4286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49" name="Line 8"/>
        <xdr:cNvSpPr>
          <a:spLocks/>
        </xdr:cNvSpPr>
      </xdr:nvSpPr>
      <xdr:spPr>
        <a:xfrm>
          <a:off x="5391150" y="4286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638175</xdr:colOff>
      <xdr:row>19</xdr:row>
      <xdr:rowOff>104775</xdr:rowOff>
    </xdr:to>
    <xdr:sp>
      <xdr:nvSpPr>
        <xdr:cNvPr id="50" name="ลูกศรเชื่อมต่อแบบตรง 52"/>
        <xdr:cNvSpPr>
          <a:spLocks/>
        </xdr:cNvSpPr>
      </xdr:nvSpPr>
      <xdr:spPr>
        <a:xfrm rot="10800000">
          <a:off x="4057650" y="428625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37" name="ลูกศรเชื่อมต่อแบบตรง 38"/>
        <xdr:cNvSpPr>
          <a:spLocks/>
        </xdr:cNvSpPr>
      </xdr:nvSpPr>
      <xdr:spPr>
        <a:xfrm>
          <a:off x="4048125" y="31337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85725</xdr:rowOff>
    </xdr:from>
    <xdr:to>
      <xdr:col>8</xdr:col>
      <xdr:colOff>9525</xdr:colOff>
      <xdr:row>19</xdr:row>
      <xdr:rowOff>85725</xdr:rowOff>
    </xdr:to>
    <xdr:sp>
      <xdr:nvSpPr>
        <xdr:cNvPr id="38" name="ลูกศรเชื่อมต่อแบบตรง 39"/>
        <xdr:cNvSpPr>
          <a:spLocks/>
        </xdr:cNvSpPr>
      </xdr:nvSpPr>
      <xdr:spPr>
        <a:xfrm>
          <a:off x="4057650" y="4267200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5</xdr:col>
      <xdr:colOff>647700</xdr:colOff>
      <xdr:row>7</xdr:row>
      <xdr:rowOff>104775</xdr:rowOff>
    </xdr:to>
    <xdr:sp>
      <xdr:nvSpPr>
        <xdr:cNvPr id="39" name="Line 3"/>
        <xdr:cNvSpPr>
          <a:spLocks/>
        </xdr:cNvSpPr>
      </xdr:nvSpPr>
      <xdr:spPr>
        <a:xfrm>
          <a:off x="23241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40" name="Line 3"/>
        <xdr:cNvSpPr>
          <a:spLocks/>
        </xdr:cNvSpPr>
      </xdr:nvSpPr>
      <xdr:spPr>
        <a:xfrm>
          <a:off x="4057650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123825</xdr:rowOff>
    </xdr:from>
    <xdr:to>
      <xdr:col>5</xdr:col>
      <xdr:colOff>657225</xdr:colOff>
      <xdr:row>10</xdr:row>
      <xdr:rowOff>123825</xdr:rowOff>
    </xdr:to>
    <xdr:sp>
      <xdr:nvSpPr>
        <xdr:cNvPr id="41" name="Line 7"/>
        <xdr:cNvSpPr>
          <a:spLocks/>
        </xdr:cNvSpPr>
      </xdr:nvSpPr>
      <xdr:spPr>
        <a:xfrm>
          <a:off x="2990850" y="2419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10</xdr:row>
      <xdr:rowOff>133350</xdr:rowOff>
    </xdr:from>
    <xdr:to>
      <xdr:col>9</xdr:col>
      <xdr:colOff>657225</xdr:colOff>
      <xdr:row>10</xdr:row>
      <xdr:rowOff>133350</xdr:rowOff>
    </xdr:to>
    <xdr:sp>
      <xdr:nvSpPr>
        <xdr:cNvPr id="42" name="ตัวเชื่อมต่อตรง 43"/>
        <xdr:cNvSpPr>
          <a:spLocks/>
        </xdr:cNvSpPr>
      </xdr:nvSpPr>
      <xdr:spPr>
        <a:xfrm>
          <a:off x="4048125" y="24288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13</xdr:col>
      <xdr:colOff>0</xdr:colOff>
      <xdr:row>10</xdr:row>
      <xdr:rowOff>114300</xdr:rowOff>
    </xdr:to>
    <xdr:sp>
      <xdr:nvSpPr>
        <xdr:cNvPr id="43" name="Line 4"/>
        <xdr:cNvSpPr>
          <a:spLocks/>
        </xdr:cNvSpPr>
      </xdr:nvSpPr>
      <xdr:spPr>
        <a:xfrm>
          <a:off x="645795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133350</xdr:rowOff>
    </xdr:from>
    <xdr:to>
      <xdr:col>5</xdr:col>
      <xdr:colOff>647700</xdr:colOff>
      <xdr:row>13</xdr:row>
      <xdr:rowOff>133350</xdr:rowOff>
    </xdr:to>
    <xdr:sp>
      <xdr:nvSpPr>
        <xdr:cNvPr id="44" name="Line 3"/>
        <xdr:cNvSpPr>
          <a:spLocks/>
        </xdr:cNvSpPr>
      </xdr:nvSpPr>
      <xdr:spPr>
        <a:xfrm>
          <a:off x="2324100" y="30575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3</xdr:col>
      <xdr:colOff>647700</xdr:colOff>
      <xdr:row>16</xdr:row>
      <xdr:rowOff>104775</xdr:rowOff>
    </xdr:to>
    <xdr:sp>
      <xdr:nvSpPr>
        <xdr:cNvPr id="45" name="Line 3"/>
        <xdr:cNvSpPr>
          <a:spLocks/>
        </xdr:cNvSpPr>
      </xdr:nvSpPr>
      <xdr:spPr>
        <a:xfrm>
          <a:off x="990600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5</xdr:col>
      <xdr:colOff>647700</xdr:colOff>
      <xdr:row>16</xdr:row>
      <xdr:rowOff>104775</xdr:rowOff>
    </xdr:to>
    <xdr:sp>
      <xdr:nvSpPr>
        <xdr:cNvPr id="46" name="Line 7"/>
        <xdr:cNvSpPr>
          <a:spLocks/>
        </xdr:cNvSpPr>
      </xdr:nvSpPr>
      <xdr:spPr>
        <a:xfrm>
          <a:off x="2324100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7</xdr:col>
      <xdr:colOff>638175</xdr:colOff>
      <xdr:row>16</xdr:row>
      <xdr:rowOff>114300</xdr:rowOff>
    </xdr:to>
    <xdr:sp>
      <xdr:nvSpPr>
        <xdr:cNvPr id="47" name="Line 4"/>
        <xdr:cNvSpPr>
          <a:spLocks/>
        </xdr:cNvSpPr>
      </xdr:nvSpPr>
      <xdr:spPr>
        <a:xfrm>
          <a:off x="4057650" y="36671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600075</xdr:colOff>
      <xdr:row>16</xdr:row>
      <xdr:rowOff>104775</xdr:rowOff>
    </xdr:to>
    <xdr:sp>
      <xdr:nvSpPr>
        <xdr:cNvPr id="48" name="Line 3"/>
        <xdr:cNvSpPr>
          <a:spLocks/>
        </xdr:cNvSpPr>
      </xdr:nvSpPr>
      <xdr:spPr>
        <a:xfrm>
          <a:off x="6457950" y="36576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3</xdr:col>
      <xdr:colOff>647700</xdr:colOff>
      <xdr:row>19</xdr:row>
      <xdr:rowOff>104775</xdr:rowOff>
    </xdr:to>
    <xdr:sp>
      <xdr:nvSpPr>
        <xdr:cNvPr id="49" name="Line 3"/>
        <xdr:cNvSpPr>
          <a:spLocks/>
        </xdr:cNvSpPr>
      </xdr:nvSpPr>
      <xdr:spPr>
        <a:xfrm>
          <a:off x="990600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5</xdr:col>
      <xdr:colOff>647700</xdr:colOff>
      <xdr:row>19</xdr:row>
      <xdr:rowOff>104775</xdr:rowOff>
    </xdr:to>
    <xdr:sp>
      <xdr:nvSpPr>
        <xdr:cNvPr id="50" name="Line 7"/>
        <xdr:cNvSpPr>
          <a:spLocks/>
        </xdr:cNvSpPr>
      </xdr:nvSpPr>
      <xdr:spPr>
        <a:xfrm>
          <a:off x="2324100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85725</xdr:rowOff>
    </xdr:from>
    <xdr:to>
      <xdr:col>9</xdr:col>
      <xdr:colOff>647700</xdr:colOff>
      <xdr:row>19</xdr:row>
      <xdr:rowOff>85725</xdr:rowOff>
    </xdr:to>
    <xdr:sp>
      <xdr:nvSpPr>
        <xdr:cNvPr id="51" name="Line 3"/>
        <xdr:cNvSpPr>
          <a:spLocks/>
        </xdr:cNvSpPr>
      </xdr:nvSpPr>
      <xdr:spPr>
        <a:xfrm>
          <a:off x="4724400" y="42672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66675</xdr:rowOff>
    </xdr:from>
    <xdr:to>
      <xdr:col>13</xdr:col>
      <xdr:colOff>600075</xdr:colOff>
      <xdr:row>19</xdr:row>
      <xdr:rowOff>66675</xdr:rowOff>
    </xdr:to>
    <xdr:sp>
      <xdr:nvSpPr>
        <xdr:cNvPr id="52" name="Line 3"/>
        <xdr:cNvSpPr>
          <a:spLocks/>
        </xdr:cNvSpPr>
      </xdr:nvSpPr>
      <xdr:spPr>
        <a:xfrm>
          <a:off x="6457950" y="42481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9" name="Line 35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20" name="Line 35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21" name="ลูกศรเชื่อมต่อแบบตรง 21"/>
        <xdr:cNvSpPr>
          <a:spLocks/>
        </xdr:cNvSpPr>
      </xdr:nvSpPr>
      <xdr:spPr>
        <a:xfrm flipH="1">
          <a:off x="1666875" y="2409825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22" name="ลูกศรเชื่อมต่อแบบตรง 22"/>
        <xdr:cNvSpPr>
          <a:spLocks/>
        </xdr:cNvSpPr>
      </xdr:nvSpPr>
      <xdr:spPr>
        <a:xfrm>
          <a:off x="4057650" y="240030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13</xdr:col>
      <xdr:colOff>600075</xdr:colOff>
      <xdr:row>10</xdr:row>
      <xdr:rowOff>104775</xdr:rowOff>
    </xdr:to>
    <xdr:sp>
      <xdr:nvSpPr>
        <xdr:cNvPr id="23" name="ลูกศรเชื่อมต่อแบบตรง 23"/>
        <xdr:cNvSpPr>
          <a:spLocks/>
        </xdr:cNvSpPr>
      </xdr:nvSpPr>
      <xdr:spPr>
        <a:xfrm>
          <a:off x="6467475" y="2400300"/>
          <a:ext cx="1924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647700</xdr:colOff>
      <xdr:row>13</xdr:row>
      <xdr:rowOff>114300</xdr:rowOff>
    </xdr:to>
    <xdr:sp>
      <xdr:nvSpPr>
        <xdr:cNvPr id="24" name="ลูกศรเชื่อมต่อแบบตรง 25"/>
        <xdr:cNvSpPr>
          <a:spLocks/>
        </xdr:cNvSpPr>
      </xdr:nvSpPr>
      <xdr:spPr>
        <a:xfrm flipH="1">
          <a:off x="5391150" y="30384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0</xdr:colOff>
      <xdr:row>13</xdr:row>
      <xdr:rowOff>114300</xdr:rowOff>
    </xdr:to>
    <xdr:sp>
      <xdr:nvSpPr>
        <xdr:cNvPr id="25" name="ลูกศรเชื่อมต่อแบบตรง 26"/>
        <xdr:cNvSpPr>
          <a:spLocks/>
        </xdr:cNvSpPr>
      </xdr:nvSpPr>
      <xdr:spPr>
        <a:xfrm>
          <a:off x="6457950" y="30384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123825</xdr:rowOff>
    </xdr:from>
    <xdr:to>
      <xdr:col>3</xdr:col>
      <xdr:colOff>638175</xdr:colOff>
      <xdr:row>16</xdr:row>
      <xdr:rowOff>123825</xdr:rowOff>
    </xdr:to>
    <xdr:sp>
      <xdr:nvSpPr>
        <xdr:cNvPr id="26" name="ลูกศรเชื่อมต่อแบบตรง 27"/>
        <xdr:cNvSpPr>
          <a:spLocks/>
        </xdr:cNvSpPr>
      </xdr:nvSpPr>
      <xdr:spPr>
        <a:xfrm rot="10800000">
          <a:off x="990600" y="367665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27" name="ลูกศรเชื่อมต่อแบบตรง 29"/>
        <xdr:cNvSpPr>
          <a:spLocks/>
        </xdr:cNvSpPr>
      </xdr:nvSpPr>
      <xdr:spPr>
        <a:xfrm flipH="1">
          <a:off x="2324100" y="36766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28" name="ตัวเชื่อมต่อตรง 31"/>
        <xdr:cNvSpPr>
          <a:spLocks/>
        </xdr:cNvSpPr>
      </xdr:nvSpPr>
      <xdr:spPr>
        <a:xfrm>
          <a:off x="4057650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19050</xdr:colOff>
      <xdr:row>16</xdr:row>
      <xdr:rowOff>104775</xdr:rowOff>
    </xdr:to>
    <xdr:sp>
      <xdr:nvSpPr>
        <xdr:cNvPr id="29" name="ลูกศรเชื่อมต่อแบบตรง 32"/>
        <xdr:cNvSpPr>
          <a:spLocks/>
        </xdr:cNvSpPr>
      </xdr:nvSpPr>
      <xdr:spPr>
        <a:xfrm>
          <a:off x="6457950" y="365760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638175</xdr:colOff>
      <xdr:row>19</xdr:row>
      <xdr:rowOff>104775</xdr:rowOff>
    </xdr:to>
    <xdr:sp>
      <xdr:nvSpPr>
        <xdr:cNvPr id="30" name="ลูกศรเชื่อมต่อแบบตรง 33"/>
        <xdr:cNvSpPr>
          <a:spLocks/>
        </xdr:cNvSpPr>
      </xdr:nvSpPr>
      <xdr:spPr>
        <a:xfrm rot="10800000">
          <a:off x="4057650" y="428625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16</xdr:row>
      <xdr:rowOff>114300</xdr:rowOff>
    </xdr:from>
    <xdr:to>
      <xdr:col>7</xdr:col>
      <xdr:colOff>647700</xdr:colOff>
      <xdr:row>16</xdr:row>
      <xdr:rowOff>114300</xdr:rowOff>
    </xdr:to>
    <xdr:sp>
      <xdr:nvSpPr>
        <xdr:cNvPr id="37" name="ลูกศรเชื่อมต่อแบบตรง 42"/>
        <xdr:cNvSpPr>
          <a:spLocks/>
        </xdr:cNvSpPr>
      </xdr:nvSpPr>
      <xdr:spPr>
        <a:xfrm>
          <a:off x="4076700" y="366712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38" name="Line 490"/>
        <xdr:cNvSpPr>
          <a:spLocks/>
        </xdr:cNvSpPr>
      </xdr:nvSpPr>
      <xdr:spPr>
        <a:xfrm>
          <a:off x="6457950" y="36671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3</xdr:col>
      <xdr:colOff>638175</xdr:colOff>
      <xdr:row>19</xdr:row>
      <xdr:rowOff>123825</xdr:rowOff>
    </xdr:to>
    <xdr:sp>
      <xdr:nvSpPr>
        <xdr:cNvPr id="39" name="Line 490"/>
        <xdr:cNvSpPr>
          <a:spLocks/>
        </xdr:cNvSpPr>
      </xdr:nvSpPr>
      <xdr:spPr>
        <a:xfrm>
          <a:off x="990600" y="43053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40" name="ลูกศรเชื่อมต่อแบบตรง 45"/>
        <xdr:cNvSpPr>
          <a:spLocks/>
        </xdr:cNvSpPr>
      </xdr:nvSpPr>
      <xdr:spPr>
        <a:xfrm flipH="1" flipV="1">
          <a:off x="2324100" y="43053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0</xdr:colOff>
      <xdr:row>19</xdr:row>
      <xdr:rowOff>114300</xdr:rowOff>
    </xdr:to>
    <xdr:sp>
      <xdr:nvSpPr>
        <xdr:cNvPr id="41" name="ลูกศรเชื่อมต่อแบบตรง 46"/>
        <xdr:cNvSpPr>
          <a:spLocks/>
        </xdr:cNvSpPr>
      </xdr:nvSpPr>
      <xdr:spPr>
        <a:xfrm>
          <a:off x="4057650" y="42957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638175</xdr:colOff>
      <xdr:row>19</xdr:row>
      <xdr:rowOff>104775</xdr:rowOff>
    </xdr:to>
    <xdr:sp>
      <xdr:nvSpPr>
        <xdr:cNvPr id="42" name="Line 490"/>
        <xdr:cNvSpPr>
          <a:spLocks/>
        </xdr:cNvSpPr>
      </xdr:nvSpPr>
      <xdr:spPr>
        <a:xfrm>
          <a:off x="6457950" y="42862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666750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43" name="Line 3"/>
        <xdr:cNvSpPr>
          <a:spLocks/>
        </xdr:cNvSpPr>
      </xdr:nvSpPr>
      <xdr:spPr>
        <a:xfrm>
          <a:off x="2324100" y="17811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44" name="Line 3"/>
        <xdr:cNvSpPr>
          <a:spLocks/>
        </xdr:cNvSpPr>
      </xdr:nvSpPr>
      <xdr:spPr>
        <a:xfrm>
          <a:off x="4057650" y="17811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571500</xdr:colOff>
      <xdr:row>7</xdr:row>
      <xdr:rowOff>114300</xdr:rowOff>
    </xdr:to>
    <xdr:sp>
      <xdr:nvSpPr>
        <xdr:cNvPr id="45" name="Line 3"/>
        <xdr:cNvSpPr>
          <a:spLocks/>
        </xdr:cNvSpPr>
      </xdr:nvSpPr>
      <xdr:spPr>
        <a:xfrm>
          <a:off x="6457950" y="17811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123825</xdr:rowOff>
    </xdr:from>
    <xdr:to>
      <xdr:col>6</xdr:col>
      <xdr:colOff>9525</xdr:colOff>
      <xdr:row>10</xdr:row>
      <xdr:rowOff>123825</xdr:rowOff>
    </xdr:to>
    <xdr:sp>
      <xdr:nvSpPr>
        <xdr:cNvPr id="46" name="Line 8"/>
        <xdr:cNvSpPr>
          <a:spLocks/>
        </xdr:cNvSpPr>
      </xdr:nvSpPr>
      <xdr:spPr>
        <a:xfrm>
          <a:off x="2990850" y="24193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9</xdr:col>
      <xdr:colOff>0</xdr:colOff>
      <xdr:row>10</xdr:row>
      <xdr:rowOff>123825</xdr:rowOff>
    </xdr:to>
    <xdr:sp>
      <xdr:nvSpPr>
        <xdr:cNvPr id="47" name="Line 4"/>
        <xdr:cNvSpPr>
          <a:spLocks/>
        </xdr:cNvSpPr>
      </xdr:nvSpPr>
      <xdr:spPr>
        <a:xfrm>
          <a:off x="4057650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3</xdr:col>
      <xdr:colOff>657225</xdr:colOff>
      <xdr:row>16</xdr:row>
      <xdr:rowOff>114300</xdr:rowOff>
    </xdr:to>
    <xdr:sp>
      <xdr:nvSpPr>
        <xdr:cNvPr id="48" name="Line 3"/>
        <xdr:cNvSpPr>
          <a:spLocks/>
        </xdr:cNvSpPr>
      </xdr:nvSpPr>
      <xdr:spPr>
        <a:xfrm>
          <a:off x="990600" y="3667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49" name="ลูกศรเชื่อมต่อแบบตรง 55"/>
        <xdr:cNvSpPr>
          <a:spLocks/>
        </xdr:cNvSpPr>
      </xdr:nvSpPr>
      <xdr:spPr>
        <a:xfrm flipH="1" flipV="1">
          <a:off x="2324100" y="36671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50" name="ลูกศรเชื่อมต่อแบบตรง 54"/>
        <xdr:cNvSpPr>
          <a:spLocks/>
        </xdr:cNvSpPr>
      </xdr:nvSpPr>
      <xdr:spPr>
        <a:xfrm>
          <a:off x="990600" y="30194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571500</xdr:colOff>
      <xdr:row>13</xdr:row>
      <xdr:rowOff>104775</xdr:rowOff>
    </xdr:to>
    <xdr:sp>
      <xdr:nvSpPr>
        <xdr:cNvPr id="51" name="Line 5"/>
        <xdr:cNvSpPr>
          <a:spLocks/>
        </xdr:cNvSpPr>
      </xdr:nvSpPr>
      <xdr:spPr>
        <a:xfrm>
          <a:off x="6457950" y="30289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10</xdr:row>
      <xdr:rowOff>104775</xdr:rowOff>
    </xdr:from>
    <xdr:to>
      <xdr:col>12</xdr:col>
      <xdr:colOff>9525</xdr:colOff>
      <xdr:row>10</xdr:row>
      <xdr:rowOff>104775</xdr:rowOff>
    </xdr:to>
    <xdr:sp>
      <xdr:nvSpPr>
        <xdr:cNvPr id="37" name="ลูกศรเชื่อมต่อแบบตรง 40"/>
        <xdr:cNvSpPr>
          <a:spLocks/>
        </xdr:cNvSpPr>
      </xdr:nvSpPr>
      <xdr:spPr>
        <a:xfrm>
          <a:off x="6457950" y="2400300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9525</xdr:colOff>
      <xdr:row>7</xdr:row>
      <xdr:rowOff>104775</xdr:rowOff>
    </xdr:to>
    <xdr:sp>
      <xdr:nvSpPr>
        <xdr:cNvPr id="38" name="Line 19"/>
        <xdr:cNvSpPr>
          <a:spLocks/>
        </xdr:cNvSpPr>
      </xdr:nvSpPr>
      <xdr:spPr>
        <a:xfrm>
          <a:off x="2324100" y="17716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9</xdr:col>
      <xdr:colOff>666750</xdr:colOff>
      <xdr:row>7</xdr:row>
      <xdr:rowOff>95250</xdr:rowOff>
    </xdr:to>
    <xdr:sp>
      <xdr:nvSpPr>
        <xdr:cNvPr id="39" name="ตัวเชื่อมต่อตรง 42"/>
        <xdr:cNvSpPr>
          <a:spLocks/>
        </xdr:cNvSpPr>
      </xdr:nvSpPr>
      <xdr:spPr>
        <a:xfrm>
          <a:off x="4067175" y="1762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657225</xdr:colOff>
      <xdr:row>7</xdr:row>
      <xdr:rowOff>85725</xdr:rowOff>
    </xdr:to>
    <xdr:sp>
      <xdr:nvSpPr>
        <xdr:cNvPr id="40" name="Line 6"/>
        <xdr:cNvSpPr>
          <a:spLocks/>
        </xdr:cNvSpPr>
      </xdr:nvSpPr>
      <xdr:spPr>
        <a:xfrm>
          <a:off x="6457950" y="1752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41" name="Line 5"/>
        <xdr:cNvSpPr>
          <a:spLocks/>
        </xdr:cNvSpPr>
      </xdr:nvSpPr>
      <xdr:spPr>
        <a:xfrm>
          <a:off x="1657350" y="2400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42" name="Line 19"/>
        <xdr:cNvSpPr>
          <a:spLocks/>
        </xdr:cNvSpPr>
      </xdr:nvSpPr>
      <xdr:spPr>
        <a:xfrm>
          <a:off x="4724400" y="24098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43" name="Line 5"/>
        <xdr:cNvSpPr>
          <a:spLocks/>
        </xdr:cNvSpPr>
      </xdr:nvSpPr>
      <xdr:spPr>
        <a:xfrm>
          <a:off x="1657350" y="30289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123825</xdr:rowOff>
    </xdr:from>
    <xdr:to>
      <xdr:col>13</xdr:col>
      <xdr:colOff>571500</xdr:colOff>
      <xdr:row>13</xdr:row>
      <xdr:rowOff>123825</xdr:rowOff>
    </xdr:to>
    <xdr:sp>
      <xdr:nvSpPr>
        <xdr:cNvPr id="44" name="Line 5"/>
        <xdr:cNvSpPr>
          <a:spLocks/>
        </xdr:cNvSpPr>
      </xdr:nvSpPr>
      <xdr:spPr>
        <a:xfrm>
          <a:off x="6457950" y="30480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45" name="Line 19"/>
        <xdr:cNvSpPr>
          <a:spLocks/>
        </xdr:cNvSpPr>
      </xdr:nvSpPr>
      <xdr:spPr>
        <a:xfrm>
          <a:off x="2990850" y="4305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647700</xdr:colOff>
      <xdr:row>19</xdr:row>
      <xdr:rowOff>104775</xdr:rowOff>
    </xdr:to>
    <xdr:sp>
      <xdr:nvSpPr>
        <xdr:cNvPr id="46" name="ตัวเชื่อมต่อตรง 51"/>
        <xdr:cNvSpPr>
          <a:spLocks/>
        </xdr:cNvSpPr>
      </xdr:nvSpPr>
      <xdr:spPr>
        <a:xfrm>
          <a:off x="4057650" y="42862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47" name="Line 490"/>
        <xdr:cNvSpPr>
          <a:spLocks/>
        </xdr:cNvSpPr>
      </xdr:nvSpPr>
      <xdr:spPr>
        <a:xfrm>
          <a:off x="40576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48" name="Line 490"/>
        <xdr:cNvSpPr>
          <a:spLocks/>
        </xdr:cNvSpPr>
      </xdr:nvSpPr>
      <xdr:spPr>
        <a:xfrm>
          <a:off x="40576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19050</xdr:colOff>
      <xdr:row>16</xdr:row>
      <xdr:rowOff>114300</xdr:rowOff>
    </xdr:to>
    <xdr:sp>
      <xdr:nvSpPr>
        <xdr:cNvPr id="49" name="Line 490"/>
        <xdr:cNvSpPr>
          <a:spLocks/>
        </xdr:cNvSpPr>
      </xdr:nvSpPr>
      <xdr:spPr>
        <a:xfrm>
          <a:off x="4057650" y="36671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12</xdr:col>
      <xdr:colOff>666750</xdr:colOff>
      <xdr:row>19</xdr:row>
      <xdr:rowOff>114300</xdr:rowOff>
    </xdr:to>
    <xdr:sp>
      <xdr:nvSpPr>
        <xdr:cNvPr id="50" name="Line 4"/>
        <xdr:cNvSpPr>
          <a:spLocks/>
        </xdr:cNvSpPr>
      </xdr:nvSpPr>
      <xdr:spPr>
        <a:xfrm>
          <a:off x="645795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13</xdr:row>
      <xdr:rowOff>200025</xdr:rowOff>
    </xdr:from>
    <xdr:to>
      <xdr:col>8</xdr:col>
      <xdr:colOff>638175</xdr:colOff>
      <xdr:row>13</xdr:row>
      <xdr:rowOff>200025</xdr:rowOff>
    </xdr:to>
    <xdr:sp>
      <xdr:nvSpPr>
        <xdr:cNvPr id="37" name="Line 490"/>
        <xdr:cNvSpPr>
          <a:spLocks/>
        </xdr:cNvSpPr>
      </xdr:nvSpPr>
      <xdr:spPr>
        <a:xfrm>
          <a:off x="4057650" y="31242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14</xdr:col>
      <xdr:colOff>19050</xdr:colOff>
      <xdr:row>7</xdr:row>
      <xdr:rowOff>114300</xdr:rowOff>
    </xdr:to>
    <xdr:sp>
      <xdr:nvSpPr>
        <xdr:cNvPr id="38" name="Line 490"/>
        <xdr:cNvSpPr>
          <a:spLocks/>
        </xdr:cNvSpPr>
      </xdr:nvSpPr>
      <xdr:spPr>
        <a:xfrm>
          <a:off x="6457950" y="17811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9</xdr:col>
      <xdr:colOff>19050</xdr:colOff>
      <xdr:row>10</xdr:row>
      <xdr:rowOff>123825</xdr:rowOff>
    </xdr:to>
    <xdr:sp>
      <xdr:nvSpPr>
        <xdr:cNvPr id="39" name="ลูกศรเชื่อมต่อแบบตรง 44"/>
        <xdr:cNvSpPr>
          <a:spLocks/>
        </xdr:cNvSpPr>
      </xdr:nvSpPr>
      <xdr:spPr>
        <a:xfrm>
          <a:off x="4057650" y="2419350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19050</xdr:colOff>
      <xdr:row>13</xdr:row>
      <xdr:rowOff>104775</xdr:rowOff>
    </xdr:to>
    <xdr:sp>
      <xdr:nvSpPr>
        <xdr:cNvPr id="40" name="Line 490"/>
        <xdr:cNvSpPr>
          <a:spLocks/>
        </xdr:cNvSpPr>
      </xdr:nvSpPr>
      <xdr:spPr>
        <a:xfrm>
          <a:off x="6457950" y="302895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41" name="ลูกศรเชื่อมต่อแบบตรง 47"/>
        <xdr:cNvSpPr>
          <a:spLocks/>
        </xdr:cNvSpPr>
      </xdr:nvSpPr>
      <xdr:spPr>
        <a:xfrm flipH="1">
          <a:off x="2990850" y="3667125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19050</xdr:colOff>
      <xdr:row>16</xdr:row>
      <xdr:rowOff>114300</xdr:rowOff>
    </xdr:to>
    <xdr:sp>
      <xdr:nvSpPr>
        <xdr:cNvPr id="42" name="ลูกศรเชื่อมต่อแบบตรง 48"/>
        <xdr:cNvSpPr>
          <a:spLocks/>
        </xdr:cNvSpPr>
      </xdr:nvSpPr>
      <xdr:spPr>
        <a:xfrm>
          <a:off x="4057650" y="3667125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14</xdr:col>
      <xdr:colOff>19050</xdr:colOff>
      <xdr:row>16</xdr:row>
      <xdr:rowOff>114300</xdr:rowOff>
    </xdr:to>
    <xdr:sp>
      <xdr:nvSpPr>
        <xdr:cNvPr id="43" name="Line 490"/>
        <xdr:cNvSpPr>
          <a:spLocks/>
        </xdr:cNvSpPr>
      </xdr:nvSpPr>
      <xdr:spPr>
        <a:xfrm>
          <a:off x="6457950" y="36671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647700</xdr:colOff>
      <xdr:row>19</xdr:row>
      <xdr:rowOff>114300</xdr:rowOff>
    </xdr:to>
    <xdr:sp>
      <xdr:nvSpPr>
        <xdr:cNvPr id="44" name="Line 490"/>
        <xdr:cNvSpPr>
          <a:spLocks/>
        </xdr:cNvSpPr>
      </xdr:nvSpPr>
      <xdr:spPr>
        <a:xfrm>
          <a:off x="990600" y="42957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123825</xdr:rowOff>
    </xdr:from>
    <xdr:to>
      <xdr:col>14</xdr:col>
      <xdr:colOff>19050</xdr:colOff>
      <xdr:row>10</xdr:row>
      <xdr:rowOff>123825</xdr:rowOff>
    </xdr:to>
    <xdr:sp>
      <xdr:nvSpPr>
        <xdr:cNvPr id="45" name="Line 490"/>
        <xdr:cNvSpPr>
          <a:spLocks/>
        </xdr:cNvSpPr>
      </xdr:nvSpPr>
      <xdr:spPr>
        <a:xfrm>
          <a:off x="6457950" y="241935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9</xdr:col>
      <xdr:colOff>19050</xdr:colOff>
      <xdr:row>7</xdr:row>
      <xdr:rowOff>123825</xdr:rowOff>
    </xdr:to>
    <xdr:sp>
      <xdr:nvSpPr>
        <xdr:cNvPr id="46" name="ลูกศรเชื่อมต่อแบบตรง 56"/>
        <xdr:cNvSpPr>
          <a:spLocks/>
        </xdr:cNvSpPr>
      </xdr:nvSpPr>
      <xdr:spPr>
        <a:xfrm>
          <a:off x="4057650" y="1790700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47" name="ลูกศรเชื่อมต่อแบบตรง 52"/>
        <xdr:cNvSpPr>
          <a:spLocks/>
        </xdr:cNvSpPr>
      </xdr:nvSpPr>
      <xdr:spPr>
        <a:xfrm flipH="1">
          <a:off x="2324100" y="178117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10</xdr:row>
      <xdr:rowOff>123825</xdr:rowOff>
    </xdr:from>
    <xdr:to>
      <xdr:col>5</xdr:col>
      <xdr:colOff>666750</xdr:colOff>
      <xdr:row>10</xdr:row>
      <xdr:rowOff>123825</xdr:rowOff>
    </xdr:to>
    <xdr:sp>
      <xdr:nvSpPr>
        <xdr:cNvPr id="48" name="ลูกศรเชื่อมต่อแบบตรง 51"/>
        <xdr:cNvSpPr>
          <a:spLocks/>
        </xdr:cNvSpPr>
      </xdr:nvSpPr>
      <xdr:spPr>
        <a:xfrm flipH="1">
          <a:off x="2314575" y="241935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7</xdr:row>
      <xdr:rowOff>114300</xdr:rowOff>
    </xdr:from>
    <xdr:to>
      <xdr:col>14</xdr:col>
      <xdr:colOff>19050</xdr:colOff>
      <xdr:row>7</xdr:row>
      <xdr:rowOff>114300</xdr:rowOff>
    </xdr:to>
    <xdr:sp>
      <xdr:nvSpPr>
        <xdr:cNvPr id="37" name="Line 490"/>
        <xdr:cNvSpPr>
          <a:spLocks/>
        </xdr:cNvSpPr>
      </xdr:nvSpPr>
      <xdr:spPr>
        <a:xfrm>
          <a:off x="6457950" y="17811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38" name="ลูกศรเชื่อมต่อแบบตรง 39"/>
        <xdr:cNvSpPr>
          <a:spLocks/>
        </xdr:cNvSpPr>
      </xdr:nvSpPr>
      <xdr:spPr>
        <a:xfrm flipH="1">
          <a:off x="2324100" y="24098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9525</xdr:colOff>
      <xdr:row>10</xdr:row>
      <xdr:rowOff>123825</xdr:rowOff>
    </xdr:to>
    <xdr:sp>
      <xdr:nvSpPr>
        <xdr:cNvPr id="39" name="ลูกศรเชื่อมต่อแบบตรง 40"/>
        <xdr:cNvSpPr>
          <a:spLocks/>
        </xdr:cNvSpPr>
      </xdr:nvSpPr>
      <xdr:spPr>
        <a:xfrm>
          <a:off x="4067175" y="24193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19050</xdr:colOff>
      <xdr:row>13</xdr:row>
      <xdr:rowOff>104775</xdr:rowOff>
    </xdr:to>
    <xdr:sp>
      <xdr:nvSpPr>
        <xdr:cNvPr id="40" name="Line 490"/>
        <xdr:cNvSpPr>
          <a:spLocks/>
        </xdr:cNvSpPr>
      </xdr:nvSpPr>
      <xdr:spPr>
        <a:xfrm>
          <a:off x="6457950" y="302895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41" name="ลูกศรเชื่อมต่อแบบตรง 43"/>
        <xdr:cNvSpPr>
          <a:spLocks/>
        </xdr:cNvSpPr>
      </xdr:nvSpPr>
      <xdr:spPr>
        <a:xfrm flipH="1">
          <a:off x="2990850" y="3667125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19050</xdr:colOff>
      <xdr:row>16</xdr:row>
      <xdr:rowOff>114300</xdr:rowOff>
    </xdr:to>
    <xdr:sp>
      <xdr:nvSpPr>
        <xdr:cNvPr id="42" name="ลูกศรเชื่อมต่อแบบตรง 44"/>
        <xdr:cNvSpPr>
          <a:spLocks/>
        </xdr:cNvSpPr>
      </xdr:nvSpPr>
      <xdr:spPr>
        <a:xfrm>
          <a:off x="4057650" y="3667125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14</xdr:col>
      <xdr:colOff>19050</xdr:colOff>
      <xdr:row>16</xdr:row>
      <xdr:rowOff>114300</xdr:rowOff>
    </xdr:to>
    <xdr:sp>
      <xdr:nvSpPr>
        <xdr:cNvPr id="43" name="Line 490"/>
        <xdr:cNvSpPr>
          <a:spLocks/>
        </xdr:cNvSpPr>
      </xdr:nvSpPr>
      <xdr:spPr>
        <a:xfrm>
          <a:off x="6457950" y="36671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19</xdr:row>
      <xdr:rowOff>114300</xdr:rowOff>
    </xdr:from>
    <xdr:to>
      <xdr:col>5</xdr:col>
      <xdr:colOff>666750</xdr:colOff>
      <xdr:row>19</xdr:row>
      <xdr:rowOff>114300</xdr:rowOff>
    </xdr:to>
    <xdr:sp>
      <xdr:nvSpPr>
        <xdr:cNvPr id="44" name="Line 490"/>
        <xdr:cNvSpPr>
          <a:spLocks/>
        </xdr:cNvSpPr>
      </xdr:nvSpPr>
      <xdr:spPr>
        <a:xfrm>
          <a:off x="990600" y="4295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3</xdr:col>
      <xdr:colOff>657225</xdr:colOff>
      <xdr:row>13</xdr:row>
      <xdr:rowOff>123825</xdr:rowOff>
    </xdr:to>
    <xdr:sp>
      <xdr:nvSpPr>
        <xdr:cNvPr id="45" name="Line 3"/>
        <xdr:cNvSpPr>
          <a:spLocks/>
        </xdr:cNvSpPr>
      </xdr:nvSpPr>
      <xdr:spPr>
        <a:xfrm>
          <a:off x="990600" y="30480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123825</xdr:rowOff>
    </xdr:from>
    <xdr:to>
      <xdr:col>5</xdr:col>
      <xdr:colOff>657225</xdr:colOff>
      <xdr:row>13</xdr:row>
      <xdr:rowOff>123825</xdr:rowOff>
    </xdr:to>
    <xdr:sp>
      <xdr:nvSpPr>
        <xdr:cNvPr id="46" name="Line 3"/>
        <xdr:cNvSpPr>
          <a:spLocks/>
        </xdr:cNvSpPr>
      </xdr:nvSpPr>
      <xdr:spPr>
        <a:xfrm>
          <a:off x="2324100" y="30480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200025</xdr:rowOff>
    </xdr:from>
    <xdr:to>
      <xdr:col>8</xdr:col>
      <xdr:colOff>638175</xdr:colOff>
      <xdr:row>13</xdr:row>
      <xdr:rowOff>200025</xdr:rowOff>
    </xdr:to>
    <xdr:sp>
      <xdr:nvSpPr>
        <xdr:cNvPr id="47" name="Line 490"/>
        <xdr:cNvSpPr>
          <a:spLocks/>
        </xdr:cNvSpPr>
      </xdr:nvSpPr>
      <xdr:spPr>
        <a:xfrm>
          <a:off x="4057650" y="31242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200025</xdr:rowOff>
    </xdr:from>
    <xdr:to>
      <xdr:col>8</xdr:col>
      <xdr:colOff>638175</xdr:colOff>
      <xdr:row>13</xdr:row>
      <xdr:rowOff>200025</xdr:rowOff>
    </xdr:to>
    <xdr:sp>
      <xdr:nvSpPr>
        <xdr:cNvPr id="48" name="Line 490"/>
        <xdr:cNvSpPr>
          <a:spLocks/>
        </xdr:cNvSpPr>
      </xdr:nvSpPr>
      <xdr:spPr>
        <a:xfrm>
          <a:off x="4057650" y="31242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14</xdr:col>
      <xdr:colOff>19050</xdr:colOff>
      <xdr:row>7</xdr:row>
      <xdr:rowOff>114300</xdr:rowOff>
    </xdr:to>
    <xdr:sp>
      <xdr:nvSpPr>
        <xdr:cNvPr id="49" name="Line 490"/>
        <xdr:cNvSpPr>
          <a:spLocks/>
        </xdr:cNvSpPr>
      </xdr:nvSpPr>
      <xdr:spPr>
        <a:xfrm>
          <a:off x="6457950" y="17811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50" name="ลูกศรเชื่อมต่อแบบตรง 54"/>
        <xdr:cNvSpPr>
          <a:spLocks/>
        </xdr:cNvSpPr>
      </xdr:nvSpPr>
      <xdr:spPr>
        <a:xfrm flipH="1">
          <a:off x="2314575" y="24098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14</xdr:col>
      <xdr:colOff>19050</xdr:colOff>
      <xdr:row>13</xdr:row>
      <xdr:rowOff>104775</xdr:rowOff>
    </xdr:to>
    <xdr:sp>
      <xdr:nvSpPr>
        <xdr:cNvPr id="51" name="Line 490"/>
        <xdr:cNvSpPr>
          <a:spLocks/>
        </xdr:cNvSpPr>
      </xdr:nvSpPr>
      <xdr:spPr>
        <a:xfrm>
          <a:off x="6457950" y="302895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52" name="ลูกศรเชื่อมต่อแบบตรง 57"/>
        <xdr:cNvSpPr>
          <a:spLocks/>
        </xdr:cNvSpPr>
      </xdr:nvSpPr>
      <xdr:spPr>
        <a:xfrm flipH="1">
          <a:off x="2990850" y="3667125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19050</xdr:colOff>
      <xdr:row>16</xdr:row>
      <xdr:rowOff>114300</xdr:rowOff>
    </xdr:to>
    <xdr:sp>
      <xdr:nvSpPr>
        <xdr:cNvPr id="53" name="ลูกศรเชื่อมต่อแบบตรง 58"/>
        <xdr:cNvSpPr>
          <a:spLocks/>
        </xdr:cNvSpPr>
      </xdr:nvSpPr>
      <xdr:spPr>
        <a:xfrm>
          <a:off x="4057650" y="3667125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14</xdr:col>
      <xdr:colOff>19050</xdr:colOff>
      <xdr:row>16</xdr:row>
      <xdr:rowOff>114300</xdr:rowOff>
    </xdr:to>
    <xdr:sp>
      <xdr:nvSpPr>
        <xdr:cNvPr id="54" name="Line 490"/>
        <xdr:cNvSpPr>
          <a:spLocks/>
        </xdr:cNvSpPr>
      </xdr:nvSpPr>
      <xdr:spPr>
        <a:xfrm>
          <a:off x="6457950" y="36671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123825</xdr:rowOff>
    </xdr:from>
    <xdr:to>
      <xdr:col>14</xdr:col>
      <xdr:colOff>19050</xdr:colOff>
      <xdr:row>10</xdr:row>
      <xdr:rowOff>123825</xdr:rowOff>
    </xdr:to>
    <xdr:sp>
      <xdr:nvSpPr>
        <xdr:cNvPr id="55" name="Line 490"/>
        <xdr:cNvSpPr>
          <a:spLocks/>
        </xdr:cNvSpPr>
      </xdr:nvSpPr>
      <xdr:spPr>
        <a:xfrm>
          <a:off x="6457950" y="241935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56" name="ลูกศรเชื่อมต่อแบบตรง 64"/>
        <xdr:cNvSpPr>
          <a:spLocks/>
        </xdr:cNvSpPr>
      </xdr:nvSpPr>
      <xdr:spPr>
        <a:xfrm flipH="1">
          <a:off x="2324100" y="178117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9</xdr:col>
      <xdr:colOff>19050</xdr:colOff>
      <xdr:row>7</xdr:row>
      <xdr:rowOff>123825</xdr:rowOff>
    </xdr:to>
    <xdr:sp>
      <xdr:nvSpPr>
        <xdr:cNvPr id="57" name="ลูกศรเชื่อมต่อแบบตรง 65"/>
        <xdr:cNvSpPr>
          <a:spLocks/>
        </xdr:cNvSpPr>
      </xdr:nvSpPr>
      <xdr:spPr>
        <a:xfrm>
          <a:off x="4057650" y="1790700"/>
          <a:ext cx="1352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123825</xdr:rowOff>
    </xdr:from>
    <xdr:to>
      <xdr:col>14</xdr:col>
      <xdr:colOff>19050</xdr:colOff>
      <xdr:row>10</xdr:row>
      <xdr:rowOff>123825</xdr:rowOff>
    </xdr:to>
    <xdr:sp>
      <xdr:nvSpPr>
        <xdr:cNvPr id="58" name="Line 490"/>
        <xdr:cNvSpPr>
          <a:spLocks/>
        </xdr:cNvSpPr>
      </xdr:nvSpPr>
      <xdr:spPr>
        <a:xfrm>
          <a:off x="6457950" y="241935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9" name="Line 490"/>
        <xdr:cNvSpPr>
          <a:spLocks/>
        </xdr:cNvSpPr>
      </xdr:nvSpPr>
      <xdr:spPr>
        <a:xfrm>
          <a:off x="40576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20" name="Line 490"/>
        <xdr:cNvSpPr>
          <a:spLocks/>
        </xdr:cNvSpPr>
      </xdr:nvSpPr>
      <xdr:spPr>
        <a:xfrm>
          <a:off x="40576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39" name="Line 490"/>
        <xdr:cNvSpPr>
          <a:spLocks/>
        </xdr:cNvSpPr>
      </xdr:nvSpPr>
      <xdr:spPr>
        <a:xfrm>
          <a:off x="40576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40" name="Line 490"/>
        <xdr:cNvSpPr>
          <a:spLocks/>
        </xdr:cNvSpPr>
      </xdr:nvSpPr>
      <xdr:spPr>
        <a:xfrm>
          <a:off x="405765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666750</xdr:colOff>
      <xdr:row>7</xdr:row>
      <xdr:rowOff>123825</xdr:rowOff>
    </xdr:from>
    <xdr:to>
      <xdr:col>9</xdr:col>
      <xdr:colOff>666750</xdr:colOff>
      <xdr:row>7</xdr:row>
      <xdr:rowOff>123825</xdr:rowOff>
    </xdr:to>
    <xdr:sp>
      <xdr:nvSpPr>
        <xdr:cNvPr id="41" name="Line 7"/>
        <xdr:cNvSpPr>
          <a:spLocks/>
        </xdr:cNvSpPr>
      </xdr:nvSpPr>
      <xdr:spPr>
        <a:xfrm>
          <a:off x="4724400" y="17907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11</xdr:col>
      <xdr:colOff>657225</xdr:colOff>
      <xdr:row>7</xdr:row>
      <xdr:rowOff>123825</xdr:rowOff>
    </xdr:to>
    <xdr:sp>
      <xdr:nvSpPr>
        <xdr:cNvPr id="42" name="Line 6"/>
        <xdr:cNvSpPr>
          <a:spLocks/>
        </xdr:cNvSpPr>
      </xdr:nvSpPr>
      <xdr:spPr>
        <a:xfrm>
          <a:off x="6457950" y="17907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43" name="Line 5"/>
        <xdr:cNvSpPr>
          <a:spLocks/>
        </xdr:cNvSpPr>
      </xdr:nvSpPr>
      <xdr:spPr>
        <a:xfrm>
          <a:off x="1657350" y="24098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666750</xdr:colOff>
      <xdr:row>10</xdr:row>
      <xdr:rowOff>114300</xdr:rowOff>
    </xdr:to>
    <xdr:sp>
      <xdr:nvSpPr>
        <xdr:cNvPr id="44" name="Line 3"/>
        <xdr:cNvSpPr>
          <a:spLocks/>
        </xdr:cNvSpPr>
      </xdr:nvSpPr>
      <xdr:spPr>
        <a:xfrm>
          <a:off x="405765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45" name="Line 5"/>
        <xdr:cNvSpPr>
          <a:spLocks/>
        </xdr:cNvSpPr>
      </xdr:nvSpPr>
      <xdr:spPr>
        <a:xfrm>
          <a:off x="1657350" y="30384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133350</xdr:rowOff>
    </xdr:from>
    <xdr:to>
      <xdr:col>13</xdr:col>
      <xdr:colOff>600075</xdr:colOff>
      <xdr:row>13</xdr:row>
      <xdr:rowOff>133350</xdr:rowOff>
    </xdr:to>
    <xdr:sp>
      <xdr:nvSpPr>
        <xdr:cNvPr id="46" name="Line 5"/>
        <xdr:cNvSpPr>
          <a:spLocks/>
        </xdr:cNvSpPr>
      </xdr:nvSpPr>
      <xdr:spPr>
        <a:xfrm>
          <a:off x="6448425" y="30575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47" name="Line 5"/>
        <xdr:cNvSpPr>
          <a:spLocks/>
        </xdr:cNvSpPr>
      </xdr:nvSpPr>
      <xdr:spPr>
        <a:xfrm>
          <a:off x="1657350" y="3676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9</xdr:col>
      <xdr:colOff>647700</xdr:colOff>
      <xdr:row>16</xdr:row>
      <xdr:rowOff>123825</xdr:rowOff>
    </xdr:to>
    <xdr:sp>
      <xdr:nvSpPr>
        <xdr:cNvPr id="48" name="Line 7"/>
        <xdr:cNvSpPr>
          <a:spLocks/>
        </xdr:cNvSpPr>
      </xdr:nvSpPr>
      <xdr:spPr>
        <a:xfrm>
          <a:off x="4724400" y="3676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11</xdr:col>
      <xdr:colOff>657225</xdr:colOff>
      <xdr:row>16</xdr:row>
      <xdr:rowOff>123825</xdr:rowOff>
    </xdr:to>
    <xdr:sp>
      <xdr:nvSpPr>
        <xdr:cNvPr id="49" name="Line 6"/>
        <xdr:cNvSpPr>
          <a:spLocks/>
        </xdr:cNvSpPr>
      </xdr:nvSpPr>
      <xdr:spPr>
        <a:xfrm>
          <a:off x="6457950" y="3676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50" name="Line 5"/>
        <xdr:cNvSpPr>
          <a:spLocks/>
        </xdr:cNvSpPr>
      </xdr:nvSpPr>
      <xdr:spPr>
        <a:xfrm>
          <a:off x="1657350" y="42957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123825</xdr:rowOff>
    </xdr:from>
    <xdr:to>
      <xdr:col>14</xdr:col>
      <xdr:colOff>19050</xdr:colOff>
      <xdr:row>10</xdr:row>
      <xdr:rowOff>123825</xdr:rowOff>
    </xdr:to>
    <xdr:sp>
      <xdr:nvSpPr>
        <xdr:cNvPr id="51" name="Line 490"/>
        <xdr:cNvSpPr>
          <a:spLocks/>
        </xdr:cNvSpPr>
      </xdr:nvSpPr>
      <xdr:spPr>
        <a:xfrm>
          <a:off x="6457950" y="241935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13</xdr:row>
      <xdr:rowOff>209550</xdr:rowOff>
    </xdr:from>
    <xdr:to>
      <xdr:col>8</xdr:col>
      <xdr:colOff>647700</xdr:colOff>
      <xdr:row>13</xdr:row>
      <xdr:rowOff>209550</xdr:rowOff>
    </xdr:to>
    <xdr:sp>
      <xdr:nvSpPr>
        <xdr:cNvPr id="37" name="ลูกศรเชื่อมต่อแบบตรง 38"/>
        <xdr:cNvSpPr>
          <a:spLocks/>
        </xdr:cNvSpPr>
      </xdr:nvSpPr>
      <xdr:spPr>
        <a:xfrm>
          <a:off x="4048125" y="31337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123825</xdr:rowOff>
    </xdr:from>
    <xdr:to>
      <xdr:col>5</xdr:col>
      <xdr:colOff>638175</xdr:colOff>
      <xdr:row>7</xdr:row>
      <xdr:rowOff>123825</xdr:rowOff>
    </xdr:to>
    <xdr:sp>
      <xdr:nvSpPr>
        <xdr:cNvPr id="38" name="Line 490"/>
        <xdr:cNvSpPr>
          <a:spLocks/>
        </xdr:cNvSpPr>
      </xdr:nvSpPr>
      <xdr:spPr>
        <a:xfrm>
          <a:off x="1666875" y="179070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9525</xdr:colOff>
      <xdr:row>7</xdr:row>
      <xdr:rowOff>104775</xdr:rowOff>
    </xdr:to>
    <xdr:sp>
      <xdr:nvSpPr>
        <xdr:cNvPr id="39" name="ลูกศรเชื่อมต่อแบบตรง 40"/>
        <xdr:cNvSpPr>
          <a:spLocks/>
        </xdr:cNvSpPr>
      </xdr:nvSpPr>
      <xdr:spPr>
        <a:xfrm>
          <a:off x="6457950" y="1771650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7</xdr:row>
      <xdr:rowOff>123825</xdr:rowOff>
    </xdr:from>
    <xdr:to>
      <xdr:col>9</xdr:col>
      <xdr:colOff>647700</xdr:colOff>
      <xdr:row>7</xdr:row>
      <xdr:rowOff>123825</xdr:rowOff>
    </xdr:to>
    <xdr:sp>
      <xdr:nvSpPr>
        <xdr:cNvPr id="40" name="ลูกศรเชื่อมต่อแบบตรง 41"/>
        <xdr:cNvSpPr>
          <a:spLocks/>
        </xdr:cNvSpPr>
      </xdr:nvSpPr>
      <xdr:spPr>
        <a:xfrm flipH="1">
          <a:off x="4048125" y="179070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123825</xdr:rowOff>
    </xdr:from>
    <xdr:to>
      <xdr:col>5</xdr:col>
      <xdr:colOff>647700</xdr:colOff>
      <xdr:row>10</xdr:row>
      <xdr:rowOff>123825</xdr:rowOff>
    </xdr:to>
    <xdr:sp>
      <xdr:nvSpPr>
        <xdr:cNvPr id="41" name="Line 490"/>
        <xdr:cNvSpPr>
          <a:spLocks/>
        </xdr:cNvSpPr>
      </xdr:nvSpPr>
      <xdr:spPr>
        <a:xfrm>
          <a:off x="1676400" y="241935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95250</xdr:rowOff>
    </xdr:from>
    <xdr:to>
      <xdr:col>9</xdr:col>
      <xdr:colOff>638175</xdr:colOff>
      <xdr:row>10</xdr:row>
      <xdr:rowOff>95250</xdr:rowOff>
    </xdr:to>
    <xdr:sp>
      <xdr:nvSpPr>
        <xdr:cNvPr id="42" name="Line 490"/>
        <xdr:cNvSpPr>
          <a:spLocks/>
        </xdr:cNvSpPr>
      </xdr:nvSpPr>
      <xdr:spPr>
        <a:xfrm>
          <a:off x="4724400" y="23907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14</xdr:col>
      <xdr:colOff>19050</xdr:colOff>
      <xdr:row>10</xdr:row>
      <xdr:rowOff>95250</xdr:rowOff>
    </xdr:to>
    <xdr:sp>
      <xdr:nvSpPr>
        <xdr:cNvPr id="43" name="Line 490"/>
        <xdr:cNvSpPr>
          <a:spLocks/>
        </xdr:cNvSpPr>
      </xdr:nvSpPr>
      <xdr:spPr>
        <a:xfrm>
          <a:off x="6457950" y="23907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3</xdr:col>
      <xdr:colOff>657225</xdr:colOff>
      <xdr:row>13</xdr:row>
      <xdr:rowOff>104775</xdr:rowOff>
    </xdr:to>
    <xdr:sp>
      <xdr:nvSpPr>
        <xdr:cNvPr id="44" name="ลูกศรเชื่อมต่อแบบตรง 45"/>
        <xdr:cNvSpPr>
          <a:spLocks/>
        </xdr:cNvSpPr>
      </xdr:nvSpPr>
      <xdr:spPr>
        <a:xfrm>
          <a:off x="990600" y="30289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45" name="ลูกศรเชื่อมต่อแบบตรง 46"/>
        <xdr:cNvSpPr>
          <a:spLocks/>
        </xdr:cNvSpPr>
      </xdr:nvSpPr>
      <xdr:spPr>
        <a:xfrm>
          <a:off x="2324100" y="30289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46" name="Line 8"/>
        <xdr:cNvSpPr>
          <a:spLocks/>
        </xdr:cNvSpPr>
      </xdr:nvSpPr>
      <xdr:spPr>
        <a:xfrm>
          <a:off x="5391150" y="30480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0</xdr:colOff>
      <xdr:row>13</xdr:row>
      <xdr:rowOff>114300</xdr:rowOff>
    </xdr:to>
    <xdr:sp>
      <xdr:nvSpPr>
        <xdr:cNvPr id="47" name="Line 4"/>
        <xdr:cNvSpPr>
          <a:spLocks/>
        </xdr:cNvSpPr>
      </xdr:nvSpPr>
      <xdr:spPr>
        <a:xfrm>
          <a:off x="6457950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48" name="Line 8"/>
        <xdr:cNvSpPr>
          <a:spLocks/>
        </xdr:cNvSpPr>
      </xdr:nvSpPr>
      <xdr:spPr>
        <a:xfrm>
          <a:off x="5391150" y="3676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49" name="Line 4"/>
        <xdr:cNvSpPr>
          <a:spLocks/>
        </xdr:cNvSpPr>
      </xdr:nvSpPr>
      <xdr:spPr>
        <a:xfrm>
          <a:off x="645795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50" name="Line 7"/>
        <xdr:cNvSpPr>
          <a:spLocks/>
        </xdr:cNvSpPr>
      </xdr:nvSpPr>
      <xdr:spPr>
        <a:xfrm>
          <a:off x="232410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7</xdr:col>
      <xdr:colOff>647700</xdr:colOff>
      <xdr:row>19</xdr:row>
      <xdr:rowOff>114300</xdr:rowOff>
    </xdr:to>
    <xdr:sp>
      <xdr:nvSpPr>
        <xdr:cNvPr id="51" name="Line 6"/>
        <xdr:cNvSpPr>
          <a:spLocks/>
        </xdr:cNvSpPr>
      </xdr:nvSpPr>
      <xdr:spPr>
        <a:xfrm>
          <a:off x="4057650" y="4295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123825</xdr:rowOff>
    </xdr:from>
    <xdr:to>
      <xdr:col>5</xdr:col>
      <xdr:colOff>638175</xdr:colOff>
      <xdr:row>16</xdr:row>
      <xdr:rowOff>123825</xdr:rowOff>
    </xdr:to>
    <xdr:sp>
      <xdr:nvSpPr>
        <xdr:cNvPr id="52" name="Line 490"/>
        <xdr:cNvSpPr>
          <a:spLocks/>
        </xdr:cNvSpPr>
      </xdr:nvSpPr>
      <xdr:spPr>
        <a:xfrm>
          <a:off x="1666875" y="367665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53" name="Line 8"/>
        <xdr:cNvSpPr>
          <a:spLocks/>
        </xdr:cNvSpPr>
      </xdr:nvSpPr>
      <xdr:spPr>
        <a:xfrm>
          <a:off x="5391150" y="4305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9525</xdr:colOff>
      <xdr:row>19</xdr:row>
      <xdr:rowOff>104775</xdr:rowOff>
    </xdr:to>
    <xdr:sp>
      <xdr:nvSpPr>
        <xdr:cNvPr id="54" name="ลูกศรเชื่อมต่อแบบตรง 54"/>
        <xdr:cNvSpPr>
          <a:spLocks/>
        </xdr:cNvSpPr>
      </xdr:nvSpPr>
      <xdr:spPr>
        <a:xfrm>
          <a:off x="6457950" y="4286250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104775</xdr:rowOff>
    </xdr:from>
    <xdr:to>
      <xdr:col>4</xdr:col>
      <xdr:colOff>0</xdr:colOff>
      <xdr:row>7</xdr:row>
      <xdr:rowOff>104775</xdr:rowOff>
    </xdr:to>
    <xdr:sp>
      <xdr:nvSpPr>
        <xdr:cNvPr id="37" name="Line 3"/>
        <xdr:cNvSpPr>
          <a:spLocks/>
        </xdr:cNvSpPr>
      </xdr:nvSpPr>
      <xdr:spPr>
        <a:xfrm>
          <a:off x="1000125" y="17716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657225</xdr:colOff>
      <xdr:row>7</xdr:row>
      <xdr:rowOff>104775</xdr:rowOff>
    </xdr:from>
    <xdr:to>
      <xdr:col>5</xdr:col>
      <xdr:colOff>666750</xdr:colOff>
      <xdr:row>7</xdr:row>
      <xdr:rowOff>104775</xdr:rowOff>
    </xdr:to>
    <xdr:sp>
      <xdr:nvSpPr>
        <xdr:cNvPr id="38" name="Line 8"/>
        <xdr:cNvSpPr>
          <a:spLocks/>
        </xdr:cNvSpPr>
      </xdr:nvSpPr>
      <xdr:spPr>
        <a:xfrm>
          <a:off x="2981325" y="17716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7</xdr:row>
      <xdr:rowOff>104775</xdr:rowOff>
    </xdr:from>
    <xdr:to>
      <xdr:col>9</xdr:col>
      <xdr:colOff>9525</xdr:colOff>
      <xdr:row>7</xdr:row>
      <xdr:rowOff>104775</xdr:rowOff>
    </xdr:to>
    <xdr:sp>
      <xdr:nvSpPr>
        <xdr:cNvPr id="39" name="Line 4"/>
        <xdr:cNvSpPr>
          <a:spLocks/>
        </xdr:cNvSpPr>
      </xdr:nvSpPr>
      <xdr:spPr>
        <a:xfrm>
          <a:off x="4057650" y="17716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40" name="Line 5"/>
        <xdr:cNvSpPr>
          <a:spLocks/>
        </xdr:cNvSpPr>
      </xdr:nvSpPr>
      <xdr:spPr>
        <a:xfrm>
          <a:off x="1657350" y="24098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12</xdr:col>
      <xdr:colOff>657225</xdr:colOff>
      <xdr:row>10</xdr:row>
      <xdr:rowOff>114300</xdr:rowOff>
    </xdr:to>
    <xdr:sp>
      <xdr:nvSpPr>
        <xdr:cNvPr id="41" name="Line 3"/>
        <xdr:cNvSpPr>
          <a:spLocks/>
        </xdr:cNvSpPr>
      </xdr:nvSpPr>
      <xdr:spPr>
        <a:xfrm>
          <a:off x="6457950" y="24098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13</xdr:row>
      <xdr:rowOff>95250</xdr:rowOff>
    </xdr:from>
    <xdr:to>
      <xdr:col>3</xdr:col>
      <xdr:colOff>657225</xdr:colOff>
      <xdr:row>13</xdr:row>
      <xdr:rowOff>95250</xdr:rowOff>
    </xdr:to>
    <xdr:sp>
      <xdr:nvSpPr>
        <xdr:cNvPr id="42" name="Line 3"/>
        <xdr:cNvSpPr>
          <a:spLocks/>
        </xdr:cNvSpPr>
      </xdr:nvSpPr>
      <xdr:spPr>
        <a:xfrm>
          <a:off x="990600" y="30194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43" name="Line 8"/>
        <xdr:cNvSpPr>
          <a:spLocks/>
        </xdr:cNvSpPr>
      </xdr:nvSpPr>
      <xdr:spPr>
        <a:xfrm>
          <a:off x="2324100" y="30194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44" name="Line 6"/>
        <xdr:cNvSpPr>
          <a:spLocks/>
        </xdr:cNvSpPr>
      </xdr:nvSpPr>
      <xdr:spPr>
        <a:xfrm>
          <a:off x="539115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114300</xdr:rowOff>
    </xdr:from>
    <xdr:to>
      <xdr:col>13</xdr:col>
      <xdr:colOff>600075</xdr:colOff>
      <xdr:row>13</xdr:row>
      <xdr:rowOff>114300</xdr:rowOff>
    </xdr:to>
    <xdr:sp>
      <xdr:nvSpPr>
        <xdr:cNvPr id="45" name="Line 5"/>
        <xdr:cNvSpPr>
          <a:spLocks/>
        </xdr:cNvSpPr>
      </xdr:nvSpPr>
      <xdr:spPr>
        <a:xfrm>
          <a:off x="6448425" y="30384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46" name="Line 8"/>
        <xdr:cNvSpPr>
          <a:spLocks/>
        </xdr:cNvSpPr>
      </xdr:nvSpPr>
      <xdr:spPr>
        <a:xfrm>
          <a:off x="299085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9525</xdr:colOff>
      <xdr:row>16</xdr:row>
      <xdr:rowOff>114300</xdr:rowOff>
    </xdr:to>
    <xdr:sp>
      <xdr:nvSpPr>
        <xdr:cNvPr id="47" name="Line 4"/>
        <xdr:cNvSpPr>
          <a:spLocks/>
        </xdr:cNvSpPr>
      </xdr:nvSpPr>
      <xdr:spPr>
        <a:xfrm>
          <a:off x="4057650" y="36671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14</xdr:col>
      <xdr:colOff>0</xdr:colOff>
      <xdr:row>16</xdr:row>
      <xdr:rowOff>104775</xdr:rowOff>
    </xdr:to>
    <xdr:sp>
      <xdr:nvSpPr>
        <xdr:cNvPr id="48" name="Line 5"/>
        <xdr:cNvSpPr>
          <a:spLocks/>
        </xdr:cNvSpPr>
      </xdr:nvSpPr>
      <xdr:spPr>
        <a:xfrm>
          <a:off x="6457950" y="36576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49" name="Line 5"/>
        <xdr:cNvSpPr>
          <a:spLocks/>
        </xdr:cNvSpPr>
      </xdr:nvSpPr>
      <xdr:spPr>
        <a:xfrm>
          <a:off x="1657350" y="42957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50" name="ลูกศรเชื่อมต่อแบบตรง 67"/>
        <xdr:cNvSpPr>
          <a:spLocks/>
        </xdr:cNvSpPr>
      </xdr:nvSpPr>
      <xdr:spPr>
        <a:xfrm flipH="1">
          <a:off x="4724400" y="429577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51" name="ลูกศรเชื่อมต่อแบบตรง 68"/>
        <xdr:cNvSpPr>
          <a:spLocks/>
        </xdr:cNvSpPr>
      </xdr:nvSpPr>
      <xdr:spPr>
        <a:xfrm>
          <a:off x="6457950" y="4305300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9" name="Line 38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20" name="ลูกศรเชื่อมต่อแบบตรง 20"/>
        <xdr:cNvSpPr>
          <a:spLocks/>
        </xdr:cNvSpPr>
      </xdr:nvSpPr>
      <xdr:spPr>
        <a:xfrm flipH="1">
          <a:off x="2324100" y="17716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21" name="ตัวเชื่อมต่อตรง 21"/>
        <xdr:cNvSpPr>
          <a:spLocks/>
        </xdr:cNvSpPr>
      </xdr:nvSpPr>
      <xdr:spPr>
        <a:xfrm>
          <a:off x="4057650" y="17621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22" name="ลูกศรเชื่อมต่อแบบตรง 22"/>
        <xdr:cNvSpPr>
          <a:spLocks/>
        </xdr:cNvSpPr>
      </xdr:nvSpPr>
      <xdr:spPr>
        <a:xfrm>
          <a:off x="6457950" y="17811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3</xdr:col>
      <xdr:colOff>647700</xdr:colOff>
      <xdr:row>10</xdr:row>
      <xdr:rowOff>114300</xdr:rowOff>
    </xdr:to>
    <xdr:sp>
      <xdr:nvSpPr>
        <xdr:cNvPr id="23" name="ลูกศรเชื่อมต่อแบบตรง 23"/>
        <xdr:cNvSpPr>
          <a:spLocks/>
        </xdr:cNvSpPr>
      </xdr:nvSpPr>
      <xdr:spPr>
        <a:xfrm rot="10800000">
          <a:off x="1000125" y="24098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5</xdr:col>
      <xdr:colOff>638175</xdr:colOff>
      <xdr:row>10</xdr:row>
      <xdr:rowOff>114300</xdr:rowOff>
    </xdr:to>
    <xdr:sp>
      <xdr:nvSpPr>
        <xdr:cNvPr id="24" name="ลูกศรเชื่อมต่อแบบตรง 24"/>
        <xdr:cNvSpPr>
          <a:spLocks/>
        </xdr:cNvSpPr>
      </xdr:nvSpPr>
      <xdr:spPr>
        <a:xfrm rot="10800000">
          <a:off x="2324100" y="24098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638175</xdr:colOff>
      <xdr:row>13</xdr:row>
      <xdr:rowOff>114300</xdr:rowOff>
    </xdr:to>
    <xdr:sp>
      <xdr:nvSpPr>
        <xdr:cNvPr id="25" name="ลูกศรเชื่อมต่อแบบตรง 25"/>
        <xdr:cNvSpPr>
          <a:spLocks/>
        </xdr:cNvSpPr>
      </xdr:nvSpPr>
      <xdr:spPr>
        <a:xfrm flipH="1">
          <a:off x="2324100" y="30384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12</xdr:col>
      <xdr:colOff>19050</xdr:colOff>
      <xdr:row>13</xdr:row>
      <xdr:rowOff>114300</xdr:rowOff>
    </xdr:to>
    <xdr:sp>
      <xdr:nvSpPr>
        <xdr:cNvPr id="26" name="ลูกศรเชื่อมต่อแบบตรง 26"/>
        <xdr:cNvSpPr>
          <a:spLocks/>
        </xdr:cNvSpPr>
      </xdr:nvSpPr>
      <xdr:spPr>
        <a:xfrm>
          <a:off x="6457950" y="3038475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27" name="ลูกศรเชื่อมต่อแบบตรง 27"/>
        <xdr:cNvSpPr>
          <a:spLocks/>
        </xdr:cNvSpPr>
      </xdr:nvSpPr>
      <xdr:spPr>
        <a:xfrm>
          <a:off x="5391150" y="30289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28" name="ลูกศรเชื่อมต่อแบบตรง 29"/>
        <xdr:cNvSpPr>
          <a:spLocks/>
        </xdr:cNvSpPr>
      </xdr:nvSpPr>
      <xdr:spPr>
        <a:xfrm>
          <a:off x="990600" y="36480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19050</xdr:colOff>
      <xdr:row>19</xdr:row>
      <xdr:rowOff>104775</xdr:rowOff>
    </xdr:to>
    <xdr:sp>
      <xdr:nvSpPr>
        <xdr:cNvPr id="29" name="ลูกศรเชื่อมต่อแบบตรง 33"/>
        <xdr:cNvSpPr>
          <a:spLocks/>
        </xdr:cNvSpPr>
      </xdr:nvSpPr>
      <xdr:spPr>
        <a:xfrm>
          <a:off x="6457950" y="428625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8</xdr:col>
      <xdr:colOff>647700</xdr:colOff>
      <xdr:row>19</xdr:row>
      <xdr:rowOff>114300</xdr:rowOff>
    </xdr:to>
    <xdr:sp>
      <xdr:nvSpPr>
        <xdr:cNvPr id="30" name="ลูกศรเชื่อมต่อแบบตรง 34"/>
        <xdr:cNvSpPr>
          <a:spLocks/>
        </xdr:cNvSpPr>
      </xdr:nvSpPr>
      <xdr:spPr>
        <a:xfrm rot="10800000">
          <a:off x="4067175" y="42957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9</xdr:col>
      <xdr:colOff>647700</xdr:colOff>
      <xdr:row>19</xdr:row>
      <xdr:rowOff>114300</xdr:rowOff>
    </xdr:to>
    <xdr:sp>
      <xdr:nvSpPr>
        <xdr:cNvPr id="31" name="ลูกศรเชื่อมต่อแบบตรง 35"/>
        <xdr:cNvSpPr>
          <a:spLocks/>
        </xdr:cNvSpPr>
      </xdr:nvSpPr>
      <xdr:spPr>
        <a:xfrm flipH="1">
          <a:off x="5391150" y="42957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32" name="ลูกศรเชื่อมต่อแบบตรง 36"/>
        <xdr:cNvSpPr>
          <a:spLocks/>
        </xdr:cNvSpPr>
      </xdr:nvSpPr>
      <xdr:spPr>
        <a:xfrm>
          <a:off x="990600" y="42767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9" name="Line 38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20" name="ลูกศรเชื่อมต่อแบบตรง 20"/>
        <xdr:cNvSpPr>
          <a:spLocks/>
        </xdr:cNvSpPr>
      </xdr:nvSpPr>
      <xdr:spPr>
        <a:xfrm flipH="1">
          <a:off x="2314575" y="177165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9</xdr:col>
      <xdr:colOff>657225</xdr:colOff>
      <xdr:row>7</xdr:row>
      <xdr:rowOff>95250</xdr:rowOff>
    </xdr:to>
    <xdr:sp>
      <xdr:nvSpPr>
        <xdr:cNvPr id="21" name="ตัวเชื่อมต่อตรง 21"/>
        <xdr:cNvSpPr>
          <a:spLocks/>
        </xdr:cNvSpPr>
      </xdr:nvSpPr>
      <xdr:spPr>
        <a:xfrm>
          <a:off x="4067175" y="17621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22" name="ลูกศรเชื่อมต่อแบบตรง 22"/>
        <xdr:cNvSpPr>
          <a:spLocks/>
        </xdr:cNvSpPr>
      </xdr:nvSpPr>
      <xdr:spPr>
        <a:xfrm>
          <a:off x="6457950" y="17811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123825</xdr:rowOff>
    </xdr:from>
    <xdr:to>
      <xdr:col>3</xdr:col>
      <xdr:colOff>638175</xdr:colOff>
      <xdr:row>10</xdr:row>
      <xdr:rowOff>123825</xdr:rowOff>
    </xdr:to>
    <xdr:sp>
      <xdr:nvSpPr>
        <xdr:cNvPr id="23" name="ลูกศรเชื่อมต่อแบบตรง 23"/>
        <xdr:cNvSpPr>
          <a:spLocks/>
        </xdr:cNvSpPr>
      </xdr:nvSpPr>
      <xdr:spPr>
        <a:xfrm rot="10800000">
          <a:off x="990600" y="241935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10</xdr:row>
      <xdr:rowOff>123825</xdr:rowOff>
    </xdr:from>
    <xdr:to>
      <xdr:col>5</xdr:col>
      <xdr:colOff>657225</xdr:colOff>
      <xdr:row>10</xdr:row>
      <xdr:rowOff>123825</xdr:rowOff>
    </xdr:to>
    <xdr:sp>
      <xdr:nvSpPr>
        <xdr:cNvPr id="24" name="ลูกศรเชื่อมต่อแบบตรง 24"/>
        <xdr:cNvSpPr>
          <a:spLocks/>
        </xdr:cNvSpPr>
      </xdr:nvSpPr>
      <xdr:spPr>
        <a:xfrm rot="10800000">
          <a:off x="2314575" y="24193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666750</xdr:colOff>
      <xdr:row>13</xdr:row>
      <xdr:rowOff>114300</xdr:rowOff>
    </xdr:from>
    <xdr:to>
      <xdr:col>5</xdr:col>
      <xdr:colOff>666750</xdr:colOff>
      <xdr:row>13</xdr:row>
      <xdr:rowOff>114300</xdr:rowOff>
    </xdr:to>
    <xdr:sp>
      <xdr:nvSpPr>
        <xdr:cNvPr id="25" name="ลูกศรเชื่อมต่อแบบตรง 25"/>
        <xdr:cNvSpPr>
          <a:spLocks/>
        </xdr:cNvSpPr>
      </xdr:nvSpPr>
      <xdr:spPr>
        <a:xfrm flipH="1">
          <a:off x="2324100" y="30384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12</xdr:col>
      <xdr:colOff>19050</xdr:colOff>
      <xdr:row>13</xdr:row>
      <xdr:rowOff>114300</xdr:rowOff>
    </xdr:to>
    <xdr:sp>
      <xdr:nvSpPr>
        <xdr:cNvPr id="26" name="ลูกศรเชื่อมต่อแบบตรง 26"/>
        <xdr:cNvSpPr>
          <a:spLocks/>
        </xdr:cNvSpPr>
      </xdr:nvSpPr>
      <xdr:spPr>
        <a:xfrm>
          <a:off x="6457950" y="3038475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27" name="ลูกศรเชื่อมต่อแบบตรง 27"/>
        <xdr:cNvSpPr>
          <a:spLocks/>
        </xdr:cNvSpPr>
      </xdr:nvSpPr>
      <xdr:spPr>
        <a:xfrm>
          <a:off x="5391150" y="30289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8" name="ลูกศรเชื่อมต่อแบบตรง 31"/>
        <xdr:cNvSpPr>
          <a:spLocks/>
        </xdr:cNvSpPr>
      </xdr:nvSpPr>
      <xdr:spPr>
        <a:xfrm>
          <a:off x="990600" y="428625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19050</xdr:colOff>
      <xdr:row>19</xdr:row>
      <xdr:rowOff>104775</xdr:rowOff>
    </xdr:to>
    <xdr:sp>
      <xdr:nvSpPr>
        <xdr:cNvPr id="29" name="ลูกศรเชื่อมต่อแบบตรง 32"/>
        <xdr:cNvSpPr>
          <a:spLocks/>
        </xdr:cNvSpPr>
      </xdr:nvSpPr>
      <xdr:spPr>
        <a:xfrm>
          <a:off x="6457950" y="428625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8</xdr:col>
      <xdr:colOff>647700</xdr:colOff>
      <xdr:row>19</xdr:row>
      <xdr:rowOff>114300</xdr:rowOff>
    </xdr:to>
    <xdr:sp>
      <xdr:nvSpPr>
        <xdr:cNvPr id="30" name="ลูกศรเชื่อมต่อแบบตรง 33"/>
        <xdr:cNvSpPr>
          <a:spLocks/>
        </xdr:cNvSpPr>
      </xdr:nvSpPr>
      <xdr:spPr>
        <a:xfrm rot="10800000">
          <a:off x="4067175" y="42957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31" name="ลูกศรเชื่อมต่อแบบตรง 34"/>
        <xdr:cNvSpPr>
          <a:spLocks/>
        </xdr:cNvSpPr>
      </xdr:nvSpPr>
      <xdr:spPr>
        <a:xfrm flipH="1">
          <a:off x="5400675" y="42957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9</xdr:col>
      <xdr:colOff>0</xdr:colOff>
      <xdr:row>16</xdr:row>
      <xdr:rowOff>123825</xdr:rowOff>
    </xdr:to>
    <xdr:sp>
      <xdr:nvSpPr>
        <xdr:cNvPr id="32" name="ลูกศรเชื่อมต่อแบบตรง 38"/>
        <xdr:cNvSpPr>
          <a:spLocks/>
        </xdr:cNvSpPr>
      </xdr:nvSpPr>
      <xdr:spPr>
        <a:xfrm>
          <a:off x="4057650" y="36766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16</xdr:row>
      <xdr:rowOff>142875</xdr:rowOff>
    </xdr:from>
    <xdr:to>
      <xdr:col>6</xdr:col>
      <xdr:colOff>0</xdr:colOff>
      <xdr:row>16</xdr:row>
      <xdr:rowOff>142875</xdr:rowOff>
    </xdr:to>
    <xdr:sp>
      <xdr:nvSpPr>
        <xdr:cNvPr id="33" name="Line 11"/>
        <xdr:cNvSpPr>
          <a:spLocks/>
        </xdr:cNvSpPr>
      </xdr:nvSpPr>
      <xdr:spPr>
        <a:xfrm>
          <a:off x="990600" y="36957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9" name="Line 38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19050</xdr:colOff>
      <xdr:row>7</xdr:row>
      <xdr:rowOff>104775</xdr:rowOff>
    </xdr:to>
    <xdr:sp>
      <xdr:nvSpPr>
        <xdr:cNvPr id="20" name="ลูกศรเชื่อมต่อแบบตรง 21"/>
        <xdr:cNvSpPr>
          <a:spLocks/>
        </xdr:cNvSpPr>
      </xdr:nvSpPr>
      <xdr:spPr>
        <a:xfrm>
          <a:off x="4057650" y="1771650"/>
          <a:ext cx="2019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21" name="ลูกศรเชื่อมต่อแบบตรง 22"/>
        <xdr:cNvSpPr>
          <a:spLocks/>
        </xdr:cNvSpPr>
      </xdr:nvSpPr>
      <xdr:spPr>
        <a:xfrm rot="10800000">
          <a:off x="2343150" y="24098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19050</xdr:colOff>
      <xdr:row>10</xdr:row>
      <xdr:rowOff>104775</xdr:rowOff>
    </xdr:to>
    <xdr:sp>
      <xdr:nvSpPr>
        <xdr:cNvPr id="22" name="ลูกศรเชื่อมต่อแบบตรง 23"/>
        <xdr:cNvSpPr>
          <a:spLocks/>
        </xdr:cNvSpPr>
      </xdr:nvSpPr>
      <xdr:spPr>
        <a:xfrm>
          <a:off x="4057650" y="2400300"/>
          <a:ext cx="2019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23" name="ลูกศรเชื่อมต่อแบบตรง 24"/>
        <xdr:cNvSpPr>
          <a:spLocks/>
        </xdr:cNvSpPr>
      </xdr:nvSpPr>
      <xdr:spPr>
        <a:xfrm flipH="1">
          <a:off x="5400675" y="30384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657225</xdr:colOff>
      <xdr:row>13</xdr:row>
      <xdr:rowOff>104775</xdr:rowOff>
    </xdr:to>
    <xdr:sp>
      <xdr:nvSpPr>
        <xdr:cNvPr id="24" name="ลูกศรเชื่อมต่อแบบตรง 25"/>
        <xdr:cNvSpPr>
          <a:spLocks/>
        </xdr:cNvSpPr>
      </xdr:nvSpPr>
      <xdr:spPr>
        <a:xfrm>
          <a:off x="6467475" y="3028950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114300</xdr:rowOff>
    </xdr:from>
    <xdr:to>
      <xdr:col>5</xdr:col>
      <xdr:colOff>647700</xdr:colOff>
      <xdr:row>16</xdr:row>
      <xdr:rowOff>114300</xdr:rowOff>
    </xdr:to>
    <xdr:sp>
      <xdr:nvSpPr>
        <xdr:cNvPr id="25" name="ลูกศรเชื่อมต่อแบบตรง 27"/>
        <xdr:cNvSpPr>
          <a:spLocks/>
        </xdr:cNvSpPr>
      </xdr:nvSpPr>
      <xdr:spPr>
        <a:xfrm flipH="1">
          <a:off x="2990850" y="36671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26" name="ลูกศรเชื่อมต่อแบบตรง 28"/>
        <xdr:cNvSpPr>
          <a:spLocks/>
        </xdr:cNvSpPr>
      </xdr:nvSpPr>
      <xdr:spPr>
        <a:xfrm>
          <a:off x="4057650" y="36671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9</xdr:col>
      <xdr:colOff>647700</xdr:colOff>
      <xdr:row>16</xdr:row>
      <xdr:rowOff>114300</xdr:rowOff>
    </xdr:to>
    <xdr:sp>
      <xdr:nvSpPr>
        <xdr:cNvPr id="27" name="ลูกศรเชื่อมต่อแบบตรง 29"/>
        <xdr:cNvSpPr>
          <a:spLocks/>
        </xdr:cNvSpPr>
      </xdr:nvSpPr>
      <xdr:spPr>
        <a:xfrm flipH="1">
          <a:off x="5391150" y="36671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0</xdr:colOff>
      <xdr:row>16</xdr:row>
      <xdr:rowOff>104775</xdr:rowOff>
    </xdr:to>
    <xdr:sp>
      <xdr:nvSpPr>
        <xdr:cNvPr id="28" name="ลูกศรเชื่อมต่อแบบตรง 30"/>
        <xdr:cNvSpPr>
          <a:spLocks/>
        </xdr:cNvSpPr>
      </xdr:nvSpPr>
      <xdr:spPr>
        <a:xfrm>
          <a:off x="6457950" y="36576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9" name="ลูกศรเชื่อมต่อแบบตรง 32"/>
        <xdr:cNvSpPr>
          <a:spLocks/>
        </xdr:cNvSpPr>
      </xdr:nvSpPr>
      <xdr:spPr>
        <a:xfrm flipH="1">
          <a:off x="4724400" y="42957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19050</xdr:colOff>
      <xdr:row>19</xdr:row>
      <xdr:rowOff>104775</xdr:rowOff>
    </xdr:to>
    <xdr:sp>
      <xdr:nvSpPr>
        <xdr:cNvPr id="30" name="ลูกศรเชื่อมต่อแบบตรง 33"/>
        <xdr:cNvSpPr>
          <a:spLocks/>
        </xdr:cNvSpPr>
      </xdr:nvSpPr>
      <xdr:spPr>
        <a:xfrm>
          <a:off x="6457950" y="428625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5</xdr:col>
      <xdr:colOff>638175</xdr:colOff>
      <xdr:row>13</xdr:row>
      <xdr:rowOff>104775</xdr:rowOff>
    </xdr:to>
    <xdr:sp>
      <xdr:nvSpPr>
        <xdr:cNvPr id="31" name="ลูกศรเชื่อมต่อแบบตรง 35"/>
        <xdr:cNvSpPr>
          <a:spLocks/>
        </xdr:cNvSpPr>
      </xdr:nvSpPr>
      <xdr:spPr>
        <a:xfrm rot="10800000">
          <a:off x="2324100" y="302895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5</xdr:col>
      <xdr:colOff>638175</xdr:colOff>
      <xdr:row>7</xdr:row>
      <xdr:rowOff>104775</xdr:rowOff>
    </xdr:to>
    <xdr:sp>
      <xdr:nvSpPr>
        <xdr:cNvPr id="32" name="ลูกศรเชื่อมต่อแบบตรง 34"/>
        <xdr:cNvSpPr>
          <a:spLocks/>
        </xdr:cNvSpPr>
      </xdr:nvSpPr>
      <xdr:spPr>
        <a:xfrm>
          <a:off x="1657350" y="17716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9" name="Line 38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20" name="ลูกศรเชื่อมต่อแบบตรง 20"/>
        <xdr:cNvSpPr>
          <a:spLocks/>
        </xdr:cNvSpPr>
      </xdr:nvSpPr>
      <xdr:spPr>
        <a:xfrm flipH="1">
          <a:off x="3000375" y="17621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21" name="ลูกศรเชื่อมต่อแบบตรง 22"/>
        <xdr:cNvSpPr>
          <a:spLocks/>
        </xdr:cNvSpPr>
      </xdr:nvSpPr>
      <xdr:spPr>
        <a:xfrm>
          <a:off x="4057650" y="17716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12</xdr:col>
      <xdr:colOff>19050</xdr:colOff>
      <xdr:row>7</xdr:row>
      <xdr:rowOff>95250</xdr:rowOff>
    </xdr:to>
    <xdr:sp>
      <xdr:nvSpPr>
        <xdr:cNvPr id="22" name="ลูกศรเชื่อมต่อแบบตรง 24"/>
        <xdr:cNvSpPr>
          <a:spLocks/>
        </xdr:cNvSpPr>
      </xdr:nvSpPr>
      <xdr:spPr>
        <a:xfrm>
          <a:off x="6457950" y="1762125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3" name="ลูกศรเชื่อมต่อแบบตรง 25"/>
        <xdr:cNvSpPr>
          <a:spLocks/>
        </xdr:cNvSpPr>
      </xdr:nvSpPr>
      <xdr:spPr>
        <a:xfrm rot="10800000">
          <a:off x="2324100" y="24003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10</xdr:row>
      <xdr:rowOff>95250</xdr:rowOff>
    </xdr:from>
    <xdr:to>
      <xdr:col>14</xdr:col>
      <xdr:colOff>9525</xdr:colOff>
      <xdr:row>10</xdr:row>
      <xdr:rowOff>95250</xdr:rowOff>
    </xdr:to>
    <xdr:sp>
      <xdr:nvSpPr>
        <xdr:cNvPr id="24" name="ลูกศรเชื่อมต่อแบบตรง 26"/>
        <xdr:cNvSpPr>
          <a:spLocks/>
        </xdr:cNvSpPr>
      </xdr:nvSpPr>
      <xdr:spPr>
        <a:xfrm>
          <a:off x="6448425" y="2390775"/>
          <a:ext cx="1962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114300</xdr:rowOff>
    </xdr:from>
    <xdr:to>
      <xdr:col>5</xdr:col>
      <xdr:colOff>647700</xdr:colOff>
      <xdr:row>13</xdr:row>
      <xdr:rowOff>114300</xdr:rowOff>
    </xdr:to>
    <xdr:sp>
      <xdr:nvSpPr>
        <xdr:cNvPr id="25" name="ลูกศรเชื่อมต่อแบบตรง 29"/>
        <xdr:cNvSpPr>
          <a:spLocks/>
        </xdr:cNvSpPr>
      </xdr:nvSpPr>
      <xdr:spPr>
        <a:xfrm flipH="1">
          <a:off x="2990850" y="30384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12</xdr:col>
      <xdr:colOff>19050</xdr:colOff>
      <xdr:row>13</xdr:row>
      <xdr:rowOff>104775</xdr:rowOff>
    </xdr:to>
    <xdr:sp>
      <xdr:nvSpPr>
        <xdr:cNvPr id="26" name="ลูกศรเชื่อมต่อแบบตรง 31"/>
        <xdr:cNvSpPr>
          <a:spLocks/>
        </xdr:cNvSpPr>
      </xdr:nvSpPr>
      <xdr:spPr>
        <a:xfrm>
          <a:off x="6457950" y="302895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3</xdr:col>
      <xdr:colOff>638175</xdr:colOff>
      <xdr:row>16</xdr:row>
      <xdr:rowOff>114300</xdr:rowOff>
    </xdr:to>
    <xdr:sp>
      <xdr:nvSpPr>
        <xdr:cNvPr id="27" name="ลูกศรเชื่อมต่อแบบตรง 32"/>
        <xdr:cNvSpPr>
          <a:spLocks/>
        </xdr:cNvSpPr>
      </xdr:nvSpPr>
      <xdr:spPr>
        <a:xfrm rot="10800000">
          <a:off x="990600" y="366712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666750</xdr:colOff>
      <xdr:row>16</xdr:row>
      <xdr:rowOff>104775</xdr:rowOff>
    </xdr:from>
    <xdr:to>
      <xdr:col>5</xdr:col>
      <xdr:colOff>666750</xdr:colOff>
      <xdr:row>16</xdr:row>
      <xdr:rowOff>104775</xdr:rowOff>
    </xdr:to>
    <xdr:sp>
      <xdr:nvSpPr>
        <xdr:cNvPr id="28" name="ลูกศรเชื่อมต่อแบบตรง 33"/>
        <xdr:cNvSpPr>
          <a:spLocks/>
        </xdr:cNvSpPr>
      </xdr:nvSpPr>
      <xdr:spPr>
        <a:xfrm flipH="1">
          <a:off x="2324100" y="36576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8</xdr:col>
      <xdr:colOff>19050</xdr:colOff>
      <xdr:row>16</xdr:row>
      <xdr:rowOff>95250</xdr:rowOff>
    </xdr:to>
    <xdr:sp>
      <xdr:nvSpPr>
        <xdr:cNvPr id="29" name="ลูกศรเชื่อมต่อแบบตรง 34"/>
        <xdr:cNvSpPr>
          <a:spLocks/>
        </xdr:cNvSpPr>
      </xdr:nvSpPr>
      <xdr:spPr>
        <a:xfrm>
          <a:off x="4057650" y="3648075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666750</xdr:colOff>
      <xdr:row>19</xdr:row>
      <xdr:rowOff>114300</xdr:rowOff>
    </xdr:from>
    <xdr:to>
      <xdr:col>5</xdr:col>
      <xdr:colOff>666750</xdr:colOff>
      <xdr:row>19</xdr:row>
      <xdr:rowOff>114300</xdr:rowOff>
    </xdr:to>
    <xdr:sp>
      <xdr:nvSpPr>
        <xdr:cNvPr id="30" name="ลูกศรเชื่อมต่อแบบตรง 35"/>
        <xdr:cNvSpPr>
          <a:spLocks/>
        </xdr:cNvSpPr>
      </xdr:nvSpPr>
      <xdr:spPr>
        <a:xfrm flipH="1">
          <a:off x="2324100" y="42957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19050</xdr:colOff>
      <xdr:row>19</xdr:row>
      <xdr:rowOff>114300</xdr:rowOff>
    </xdr:to>
    <xdr:sp>
      <xdr:nvSpPr>
        <xdr:cNvPr id="31" name="ลูกศรเชื่อมต่อแบบตรง 36"/>
        <xdr:cNvSpPr>
          <a:spLocks/>
        </xdr:cNvSpPr>
      </xdr:nvSpPr>
      <xdr:spPr>
        <a:xfrm>
          <a:off x="4057650" y="4295775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638175</xdr:colOff>
      <xdr:row>13</xdr:row>
      <xdr:rowOff>114300</xdr:rowOff>
    </xdr:to>
    <xdr:sp>
      <xdr:nvSpPr>
        <xdr:cNvPr id="32" name="ลูกศรเชื่อมต่อแบบตรง 37"/>
        <xdr:cNvSpPr>
          <a:spLocks/>
        </xdr:cNvSpPr>
      </xdr:nvSpPr>
      <xdr:spPr>
        <a:xfrm>
          <a:off x="990600" y="303847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33" name="ลูกศรเชื่อมต่อแบบตรง 38"/>
        <xdr:cNvSpPr>
          <a:spLocks/>
        </xdr:cNvSpPr>
      </xdr:nvSpPr>
      <xdr:spPr>
        <a:xfrm>
          <a:off x="5391150" y="30194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34" name="ลูกศรเชื่อมต่อแบบตรง 39"/>
        <xdr:cNvSpPr>
          <a:spLocks/>
        </xdr:cNvSpPr>
      </xdr:nvSpPr>
      <xdr:spPr>
        <a:xfrm flipH="1">
          <a:off x="5400675" y="17716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7</xdr:row>
      <xdr:rowOff>95250</xdr:rowOff>
    </xdr:from>
    <xdr:to>
      <xdr:col>5</xdr:col>
      <xdr:colOff>9525</xdr:colOff>
      <xdr:row>7</xdr:row>
      <xdr:rowOff>95250</xdr:rowOff>
    </xdr:to>
    <xdr:sp>
      <xdr:nvSpPr>
        <xdr:cNvPr id="55" name="ลูกศรเชื่อมต่อแบบตรง 14"/>
        <xdr:cNvSpPr>
          <a:spLocks/>
        </xdr:cNvSpPr>
      </xdr:nvSpPr>
      <xdr:spPr>
        <a:xfrm flipV="1">
          <a:off x="1066800" y="1762125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123825</xdr:rowOff>
    </xdr:from>
    <xdr:to>
      <xdr:col>3</xdr:col>
      <xdr:colOff>628650</xdr:colOff>
      <xdr:row>19</xdr:row>
      <xdr:rowOff>123825</xdr:rowOff>
    </xdr:to>
    <xdr:sp>
      <xdr:nvSpPr>
        <xdr:cNvPr id="56" name="ลูกศรเชื่อมต่อแบบตรง 14"/>
        <xdr:cNvSpPr>
          <a:spLocks/>
        </xdr:cNvSpPr>
      </xdr:nvSpPr>
      <xdr:spPr>
        <a:xfrm flipV="1">
          <a:off x="990600" y="43053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190500</xdr:rowOff>
    </xdr:from>
    <xdr:to>
      <xdr:col>8</xdr:col>
      <xdr:colOff>628650</xdr:colOff>
      <xdr:row>13</xdr:row>
      <xdr:rowOff>190500</xdr:rowOff>
    </xdr:to>
    <xdr:sp>
      <xdr:nvSpPr>
        <xdr:cNvPr id="57" name="ลูกศรเชื่อมต่อแบบตรง 14"/>
        <xdr:cNvSpPr>
          <a:spLocks/>
        </xdr:cNvSpPr>
      </xdr:nvSpPr>
      <xdr:spPr>
        <a:xfrm flipV="1">
          <a:off x="4057650" y="31146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133350</xdr:rowOff>
    </xdr:from>
    <xdr:to>
      <xdr:col>9</xdr:col>
      <xdr:colOff>657225</xdr:colOff>
      <xdr:row>7</xdr:row>
      <xdr:rowOff>133350</xdr:rowOff>
    </xdr:to>
    <xdr:sp>
      <xdr:nvSpPr>
        <xdr:cNvPr id="58" name="ลูกศรเชื่อมต่อแบบตรง 65"/>
        <xdr:cNvSpPr>
          <a:spLocks/>
        </xdr:cNvSpPr>
      </xdr:nvSpPr>
      <xdr:spPr>
        <a:xfrm flipH="1">
          <a:off x="5400675" y="18002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12</xdr:col>
      <xdr:colOff>19050</xdr:colOff>
      <xdr:row>7</xdr:row>
      <xdr:rowOff>123825</xdr:rowOff>
    </xdr:to>
    <xdr:sp>
      <xdr:nvSpPr>
        <xdr:cNvPr id="59" name="ลูกศรเชื่อมต่อแบบตรง 66"/>
        <xdr:cNvSpPr>
          <a:spLocks/>
        </xdr:cNvSpPr>
      </xdr:nvSpPr>
      <xdr:spPr>
        <a:xfrm>
          <a:off x="6457950" y="179070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647700</xdr:colOff>
      <xdr:row>10</xdr:row>
      <xdr:rowOff>104775</xdr:rowOff>
    </xdr:to>
    <xdr:sp>
      <xdr:nvSpPr>
        <xdr:cNvPr id="60" name="ลูกศรเชื่อมต่อแบบตรง 67"/>
        <xdr:cNvSpPr>
          <a:spLocks/>
        </xdr:cNvSpPr>
      </xdr:nvSpPr>
      <xdr:spPr>
        <a:xfrm flipH="1">
          <a:off x="2990850" y="24003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12</xdr:col>
      <xdr:colOff>647700</xdr:colOff>
      <xdr:row>10</xdr:row>
      <xdr:rowOff>95250</xdr:rowOff>
    </xdr:to>
    <xdr:sp>
      <xdr:nvSpPr>
        <xdr:cNvPr id="61" name="ลูกศรเชื่อมต่อแบบตรง 69"/>
        <xdr:cNvSpPr>
          <a:spLocks/>
        </xdr:cNvSpPr>
      </xdr:nvSpPr>
      <xdr:spPr>
        <a:xfrm>
          <a:off x="6457950" y="2390775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62" name="ตัวเชื่อมต่อตรง 70"/>
        <xdr:cNvSpPr>
          <a:spLocks/>
        </xdr:cNvSpPr>
      </xdr:nvSpPr>
      <xdr:spPr>
        <a:xfrm>
          <a:off x="4057650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95250</xdr:rowOff>
    </xdr:from>
    <xdr:to>
      <xdr:col>5</xdr:col>
      <xdr:colOff>647700</xdr:colOff>
      <xdr:row>13</xdr:row>
      <xdr:rowOff>95250</xdr:rowOff>
    </xdr:to>
    <xdr:sp>
      <xdr:nvSpPr>
        <xdr:cNvPr id="63" name="ลูกศรเชื่อมต่อแบบตรง 71"/>
        <xdr:cNvSpPr>
          <a:spLocks/>
        </xdr:cNvSpPr>
      </xdr:nvSpPr>
      <xdr:spPr>
        <a:xfrm flipH="1">
          <a:off x="2990850" y="30194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64" name="ลูกศรเชื่อมต่อแบบตรง 72"/>
        <xdr:cNvSpPr>
          <a:spLocks/>
        </xdr:cNvSpPr>
      </xdr:nvSpPr>
      <xdr:spPr>
        <a:xfrm>
          <a:off x="5391150" y="30194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85725</xdr:rowOff>
    </xdr:from>
    <xdr:to>
      <xdr:col>12</xdr:col>
      <xdr:colOff>19050</xdr:colOff>
      <xdr:row>13</xdr:row>
      <xdr:rowOff>85725</xdr:rowOff>
    </xdr:to>
    <xdr:sp>
      <xdr:nvSpPr>
        <xdr:cNvPr id="65" name="ลูกศรเชื่อมต่อแบบตรง 73"/>
        <xdr:cNvSpPr>
          <a:spLocks/>
        </xdr:cNvSpPr>
      </xdr:nvSpPr>
      <xdr:spPr>
        <a:xfrm>
          <a:off x="6457950" y="300990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5</xdr:col>
      <xdr:colOff>666750</xdr:colOff>
      <xdr:row>16</xdr:row>
      <xdr:rowOff>114300</xdr:rowOff>
    </xdr:to>
    <xdr:sp>
      <xdr:nvSpPr>
        <xdr:cNvPr id="66" name="ลูกศรเชื่อมต่อแบบตรง 74"/>
        <xdr:cNvSpPr>
          <a:spLocks/>
        </xdr:cNvSpPr>
      </xdr:nvSpPr>
      <xdr:spPr>
        <a:xfrm flipH="1">
          <a:off x="2324100" y="36671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19050</xdr:colOff>
      <xdr:row>16</xdr:row>
      <xdr:rowOff>104775</xdr:rowOff>
    </xdr:to>
    <xdr:sp>
      <xdr:nvSpPr>
        <xdr:cNvPr id="67" name="ลูกศรเชื่อมต่อแบบตรง 75"/>
        <xdr:cNvSpPr>
          <a:spLocks/>
        </xdr:cNvSpPr>
      </xdr:nvSpPr>
      <xdr:spPr>
        <a:xfrm>
          <a:off x="4057650" y="365760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104775</xdr:rowOff>
    </xdr:from>
    <xdr:to>
      <xdr:col>10</xdr:col>
      <xdr:colOff>9525</xdr:colOff>
      <xdr:row>16</xdr:row>
      <xdr:rowOff>104775</xdr:rowOff>
    </xdr:to>
    <xdr:sp>
      <xdr:nvSpPr>
        <xdr:cNvPr id="68" name="ลูกศรเชื่อมต่อแบบตรง 76"/>
        <xdr:cNvSpPr>
          <a:spLocks/>
        </xdr:cNvSpPr>
      </xdr:nvSpPr>
      <xdr:spPr>
        <a:xfrm flipH="1">
          <a:off x="4733925" y="36576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85725</xdr:rowOff>
    </xdr:from>
    <xdr:to>
      <xdr:col>12</xdr:col>
      <xdr:colOff>19050</xdr:colOff>
      <xdr:row>16</xdr:row>
      <xdr:rowOff>85725</xdr:rowOff>
    </xdr:to>
    <xdr:sp>
      <xdr:nvSpPr>
        <xdr:cNvPr id="69" name="ลูกศรเชื่อมต่อแบบตรง 77"/>
        <xdr:cNvSpPr>
          <a:spLocks/>
        </xdr:cNvSpPr>
      </xdr:nvSpPr>
      <xdr:spPr>
        <a:xfrm>
          <a:off x="6457950" y="363855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133350</xdr:rowOff>
    </xdr:from>
    <xdr:to>
      <xdr:col>5</xdr:col>
      <xdr:colOff>657225</xdr:colOff>
      <xdr:row>19</xdr:row>
      <xdr:rowOff>133350</xdr:rowOff>
    </xdr:to>
    <xdr:sp>
      <xdr:nvSpPr>
        <xdr:cNvPr id="70" name="ลูกศรเชื่อมต่อแบบตรง 78"/>
        <xdr:cNvSpPr>
          <a:spLocks/>
        </xdr:cNvSpPr>
      </xdr:nvSpPr>
      <xdr:spPr>
        <a:xfrm flipH="1">
          <a:off x="3000375" y="43148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142875</xdr:rowOff>
    </xdr:from>
    <xdr:to>
      <xdr:col>9</xdr:col>
      <xdr:colOff>657225</xdr:colOff>
      <xdr:row>19</xdr:row>
      <xdr:rowOff>142875</xdr:rowOff>
    </xdr:to>
    <xdr:sp>
      <xdr:nvSpPr>
        <xdr:cNvPr id="71" name="ตัวเชื่อมต่อตรง 79"/>
        <xdr:cNvSpPr>
          <a:spLocks/>
        </xdr:cNvSpPr>
      </xdr:nvSpPr>
      <xdr:spPr>
        <a:xfrm flipV="1">
          <a:off x="4057650" y="43243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133350</xdr:rowOff>
    </xdr:from>
    <xdr:to>
      <xdr:col>12</xdr:col>
      <xdr:colOff>657225</xdr:colOff>
      <xdr:row>19</xdr:row>
      <xdr:rowOff>133350</xdr:rowOff>
    </xdr:to>
    <xdr:sp>
      <xdr:nvSpPr>
        <xdr:cNvPr id="72" name="ลูกศรเชื่อมต่อแบบตรง 80"/>
        <xdr:cNvSpPr>
          <a:spLocks/>
        </xdr:cNvSpPr>
      </xdr:nvSpPr>
      <xdr:spPr>
        <a:xfrm>
          <a:off x="6467475" y="4314825"/>
          <a:ext cx="1314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73" name="Line 38"/>
        <xdr:cNvSpPr>
          <a:spLocks/>
        </xdr:cNvSpPr>
      </xdr:nvSpPr>
      <xdr:spPr>
        <a:xfrm>
          <a:off x="40481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95250</xdr:rowOff>
    </xdr:from>
    <xdr:to>
      <xdr:col>5</xdr:col>
      <xdr:colOff>647700</xdr:colOff>
      <xdr:row>7</xdr:row>
      <xdr:rowOff>95250</xdr:rowOff>
    </xdr:to>
    <xdr:sp>
      <xdr:nvSpPr>
        <xdr:cNvPr id="74" name="ลูกศรเชื่อมต่อแบบตรง 89"/>
        <xdr:cNvSpPr>
          <a:spLocks/>
        </xdr:cNvSpPr>
      </xdr:nvSpPr>
      <xdr:spPr>
        <a:xfrm>
          <a:off x="1666875" y="176212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95250</xdr:rowOff>
    </xdr:from>
    <xdr:to>
      <xdr:col>5</xdr:col>
      <xdr:colOff>647700</xdr:colOff>
      <xdr:row>10</xdr:row>
      <xdr:rowOff>95250</xdr:rowOff>
    </xdr:to>
    <xdr:sp>
      <xdr:nvSpPr>
        <xdr:cNvPr id="75" name="ลูกศรเชื่อมต่อแบบตรง 90"/>
        <xdr:cNvSpPr>
          <a:spLocks/>
        </xdr:cNvSpPr>
      </xdr:nvSpPr>
      <xdr:spPr>
        <a:xfrm>
          <a:off x="1666875" y="239077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95250</xdr:rowOff>
    </xdr:from>
    <xdr:to>
      <xdr:col>5</xdr:col>
      <xdr:colOff>647700</xdr:colOff>
      <xdr:row>13</xdr:row>
      <xdr:rowOff>95250</xdr:rowOff>
    </xdr:to>
    <xdr:sp>
      <xdr:nvSpPr>
        <xdr:cNvPr id="76" name="ลูกศรเชื่อมต่อแบบตรง 91"/>
        <xdr:cNvSpPr>
          <a:spLocks/>
        </xdr:cNvSpPr>
      </xdr:nvSpPr>
      <xdr:spPr>
        <a:xfrm>
          <a:off x="1666875" y="301942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10</xdr:col>
      <xdr:colOff>9525</xdr:colOff>
      <xdr:row>10</xdr:row>
      <xdr:rowOff>95250</xdr:rowOff>
    </xdr:to>
    <xdr:sp>
      <xdr:nvSpPr>
        <xdr:cNvPr id="77" name="ลูกศรเชื่อมต่อแบบตรง 92"/>
        <xdr:cNvSpPr>
          <a:spLocks/>
        </xdr:cNvSpPr>
      </xdr:nvSpPr>
      <xdr:spPr>
        <a:xfrm>
          <a:off x="4067175" y="239077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95250</xdr:rowOff>
    </xdr:from>
    <xdr:to>
      <xdr:col>13</xdr:col>
      <xdr:colOff>609600</xdr:colOff>
      <xdr:row>13</xdr:row>
      <xdr:rowOff>95250</xdr:rowOff>
    </xdr:to>
    <xdr:sp>
      <xdr:nvSpPr>
        <xdr:cNvPr id="78" name="ลูกศรเชื่อมต่อแบบตรง 93"/>
        <xdr:cNvSpPr>
          <a:spLocks/>
        </xdr:cNvSpPr>
      </xdr:nvSpPr>
      <xdr:spPr>
        <a:xfrm>
          <a:off x="6467475" y="3019425"/>
          <a:ext cx="1933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16</xdr:row>
      <xdr:rowOff>95250</xdr:rowOff>
    </xdr:from>
    <xdr:to>
      <xdr:col>12</xdr:col>
      <xdr:colOff>9525</xdr:colOff>
      <xdr:row>16</xdr:row>
      <xdr:rowOff>95250</xdr:rowOff>
    </xdr:to>
    <xdr:sp>
      <xdr:nvSpPr>
        <xdr:cNvPr id="79" name="ลูกศรเชื่อมต่อแบบตรง 94"/>
        <xdr:cNvSpPr>
          <a:spLocks/>
        </xdr:cNvSpPr>
      </xdr:nvSpPr>
      <xdr:spPr>
        <a:xfrm>
          <a:off x="6448425" y="3648075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19050</xdr:colOff>
      <xdr:row>16</xdr:row>
      <xdr:rowOff>123825</xdr:rowOff>
    </xdr:from>
    <xdr:to>
      <xdr:col>9</xdr:col>
      <xdr:colOff>657225</xdr:colOff>
      <xdr:row>16</xdr:row>
      <xdr:rowOff>123825</xdr:rowOff>
    </xdr:to>
    <xdr:sp>
      <xdr:nvSpPr>
        <xdr:cNvPr id="80" name="ลูกศรเชื่อมต่อแบบตรง 95"/>
        <xdr:cNvSpPr>
          <a:spLocks/>
        </xdr:cNvSpPr>
      </xdr:nvSpPr>
      <xdr:spPr>
        <a:xfrm flipH="1">
          <a:off x="4743450" y="367665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19050</xdr:colOff>
      <xdr:row>19</xdr:row>
      <xdr:rowOff>123825</xdr:rowOff>
    </xdr:from>
    <xdr:to>
      <xdr:col>9</xdr:col>
      <xdr:colOff>657225</xdr:colOff>
      <xdr:row>19</xdr:row>
      <xdr:rowOff>123825</xdr:rowOff>
    </xdr:to>
    <xdr:sp>
      <xdr:nvSpPr>
        <xdr:cNvPr id="81" name="ลูกศรเชื่อมต่อแบบตรง 96"/>
        <xdr:cNvSpPr>
          <a:spLocks/>
        </xdr:cNvSpPr>
      </xdr:nvSpPr>
      <xdr:spPr>
        <a:xfrm flipH="1">
          <a:off x="4743450" y="43053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82" name="ลูกศรเชื่อมต่อแบบตรง 97"/>
        <xdr:cNvSpPr>
          <a:spLocks/>
        </xdr:cNvSpPr>
      </xdr:nvSpPr>
      <xdr:spPr>
        <a:xfrm>
          <a:off x="6467475" y="4295775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7</xdr:row>
      <xdr:rowOff>114300</xdr:rowOff>
    </xdr:from>
    <xdr:to>
      <xdr:col>4</xdr:col>
      <xdr:colOff>657225</xdr:colOff>
      <xdr:row>7</xdr:row>
      <xdr:rowOff>114300</xdr:rowOff>
    </xdr:to>
    <xdr:sp>
      <xdr:nvSpPr>
        <xdr:cNvPr id="55" name="ลูกศรเชื่อมต่อแบบตรง 58"/>
        <xdr:cNvSpPr>
          <a:spLocks/>
        </xdr:cNvSpPr>
      </xdr:nvSpPr>
      <xdr:spPr>
        <a:xfrm>
          <a:off x="1009650" y="178117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56" name="ลูกศรเชื่อมต่อแบบตรง 59"/>
        <xdr:cNvSpPr>
          <a:spLocks/>
        </xdr:cNvSpPr>
      </xdr:nvSpPr>
      <xdr:spPr>
        <a:xfrm>
          <a:off x="4076700" y="178117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57" name="ลูกศรเชื่อมต่อแบบตรง 60"/>
        <xdr:cNvSpPr>
          <a:spLocks/>
        </xdr:cNvSpPr>
      </xdr:nvSpPr>
      <xdr:spPr>
        <a:xfrm>
          <a:off x="4076700" y="240982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114300</xdr:rowOff>
    </xdr:from>
    <xdr:to>
      <xdr:col>4</xdr:col>
      <xdr:colOff>657225</xdr:colOff>
      <xdr:row>13</xdr:row>
      <xdr:rowOff>114300</xdr:rowOff>
    </xdr:to>
    <xdr:sp>
      <xdr:nvSpPr>
        <xdr:cNvPr id="58" name="ลูกศรเชื่อมต่อแบบตรง 61"/>
        <xdr:cNvSpPr>
          <a:spLocks/>
        </xdr:cNvSpPr>
      </xdr:nvSpPr>
      <xdr:spPr>
        <a:xfrm>
          <a:off x="1009650" y="3038475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114300</xdr:rowOff>
    </xdr:from>
    <xdr:to>
      <xdr:col>13</xdr:col>
      <xdr:colOff>609600</xdr:colOff>
      <xdr:row>13</xdr:row>
      <xdr:rowOff>114300</xdr:rowOff>
    </xdr:to>
    <xdr:sp>
      <xdr:nvSpPr>
        <xdr:cNvPr id="59" name="ลูกศรเชื่อมต่อแบบตรง 62"/>
        <xdr:cNvSpPr>
          <a:spLocks/>
        </xdr:cNvSpPr>
      </xdr:nvSpPr>
      <xdr:spPr>
        <a:xfrm>
          <a:off x="6477000" y="3038475"/>
          <a:ext cx="1924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104775</xdr:rowOff>
    </xdr:from>
    <xdr:to>
      <xdr:col>8</xdr:col>
      <xdr:colOff>657225</xdr:colOff>
      <xdr:row>16</xdr:row>
      <xdr:rowOff>104775</xdr:rowOff>
    </xdr:to>
    <xdr:sp>
      <xdr:nvSpPr>
        <xdr:cNvPr id="60" name="ลูกศรเชื่อมต่อแบบตรง 63"/>
        <xdr:cNvSpPr>
          <a:spLocks/>
        </xdr:cNvSpPr>
      </xdr:nvSpPr>
      <xdr:spPr>
        <a:xfrm rot="10800000">
          <a:off x="4076700" y="3657600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61" name="ลูกศรเชื่อมต่อแบบตรง 64"/>
        <xdr:cNvSpPr>
          <a:spLocks/>
        </xdr:cNvSpPr>
      </xdr:nvSpPr>
      <xdr:spPr>
        <a:xfrm flipH="1">
          <a:off x="5400675" y="36576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19050</xdr:colOff>
      <xdr:row>16</xdr:row>
      <xdr:rowOff>104775</xdr:rowOff>
    </xdr:to>
    <xdr:sp>
      <xdr:nvSpPr>
        <xdr:cNvPr id="62" name="ลูกศรเชื่อมต่อแบบตรง 65"/>
        <xdr:cNvSpPr>
          <a:spLocks/>
        </xdr:cNvSpPr>
      </xdr:nvSpPr>
      <xdr:spPr>
        <a:xfrm>
          <a:off x="6457950" y="365760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104775</xdr:rowOff>
    </xdr:from>
    <xdr:to>
      <xdr:col>14</xdr:col>
      <xdr:colOff>9525</xdr:colOff>
      <xdr:row>16</xdr:row>
      <xdr:rowOff>104775</xdr:rowOff>
    </xdr:to>
    <xdr:sp>
      <xdr:nvSpPr>
        <xdr:cNvPr id="63" name="ลูกศรเชื่อมต่อแบบตรง 66"/>
        <xdr:cNvSpPr>
          <a:spLocks/>
        </xdr:cNvSpPr>
      </xdr:nvSpPr>
      <xdr:spPr>
        <a:xfrm flipH="1" flipV="1">
          <a:off x="7124700" y="3657600"/>
          <a:ext cx="1285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64" name="ลูกศรเชื่อมต่อแบบตรง 69"/>
        <xdr:cNvSpPr>
          <a:spLocks/>
        </xdr:cNvSpPr>
      </xdr:nvSpPr>
      <xdr:spPr>
        <a:xfrm flipH="1" flipV="1">
          <a:off x="2324100" y="42862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7</xdr:col>
      <xdr:colOff>657225</xdr:colOff>
      <xdr:row>19</xdr:row>
      <xdr:rowOff>104775</xdr:rowOff>
    </xdr:to>
    <xdr:sp>
      <xdr:nvSpPr>
        <xdr:cNvPr id="65" name="ลูกศรเชื่อมต่อแบบตรง 70"/>
        <xdr:cNvSpPr>
          <a:spLocks/>
        </xdr:cNvSpPr>
      </xdr:nvSpPr>
      <xdr:spPr>
        <a:xfrm>
          <a:off x="4057650" y="4286250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66" name="ลูกศรเชื่อมต่อแบบตรง 38"/>
        <xdr:cNvSpPr>
          <a:spLocks/>
        </xdr:cNvSpPr>
      </xdr:nvSpPr>
      <xdr:spPr>
        <a:xfrm flipH="1">
          <a:off x="4057650" y="31337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C28"/>
  <sheetViews>
    <sheetView view="pageBreakPreview" zoomScale="90" zoomScaleSheetLayoutView="90" zoomScalePageLayoutView="0" workbookViewId="0" topLeftCell="A1">
      <selection activeCell="L15" sqref="L15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1"/>
    </row>
    <row r="2" spans="1:14" s="2" customFormat="1" ht="21.75" customHeight="1">
      <c r="A2" s="192" t="s">
        <v>71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</row>
    <row r="3" spans="1:14" s="9" customFormat="1" ht="21.75" customHeight="1">
      <c r="A3" s="3"/>
      <c r="B3" s="4"/>
      <c r="C3" s="5" t="s">
        <v>1</v>
      </c>
      <c r="D3" s="186" t="s">
        <v>30</v>
      </c>
      <c r="E3" s="186"/>
      <c r="F3" s="6" t="s">
        <v>2</v>
      </c>
      <c r="G3" s="4" t="s">
        <v>62</v>
      </c>
      <c r="H3" s="7"/>
      <c r="I3" s="5"/>
      <c r="J3" s="5" t="s">
        <v>3</v>
      </c>
      <c r="K3" s="187" t="s">
        <v>27</v>
      </c>
      <c r="L3" s="188"/>
      <c r="M3" s="188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46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44</v>
      </c>
      <c r="B6" s="21"/>
      <c r="C6" s="20">
        <v>1</v>
      </c>
      <c r="D6" s="22">
        <v>2</v>
      </c>
      <c r="E6" s="20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195" t="s">
        <v>18</v>
      </c>
      <c r="C7" s="127" t="s">
        <v>80</v>
      </c>
      <c r="D7" s="127" t="s">
        <v>81</v>
      </c>
      <c r="E7" s="127" t="s">
        <v>282</v>
      </c>
      <c r="F7" s="127" t="s">
        <v>80</v>
      </c>
      <c r="G7" s="199" t="s">
        <v>19</v>
      </c>
      <c r="H7" s="127" t="s">
        <v>81</v>
      </c>
      <c r="I7" s="145" t="s">
        <v>283</v>
      </c>
      <c r="J7" s="127"/>
      <c r="K7" s="204" t="s">
        <v>43</v>
      </c>
      <c r="L7" s="47"/>
      <c r="M7" s="127" t="s">
        <v>84</v>
      </c>
      <c r="N7" s="99" t="s">
        <v>284</v>
      </c>
    </row>
    <row r="8" spans="1:14" ht="16.5" customHeight="1">
      <c r="A8" s="1" t="s">
        <v>20</v>
      </c>
      <c r="B8" s="196"/>
      <c r="C8" s="128"/>
      <c r="D8" s="128"/>
      <c r="E8" s="128"/>
      <c r="F8" s="128"/>
      <c r="G8" s="200"/>
      <c r="H8" s="128"/>
      <c r="I8" s="151"/>
      <c r="J8" s="128"/>
      <c r="K8" s="205"/>
      <c r="L8" s="128"/>
      <c r="M8" s="65"/>
      <c r="N8" s="105"/>
    </row>
    <row r="9" spans="1:14" ht="16.5" customHeight="1">
      <c r="A9" s="15"/>
      <c r="B9" s="196"/>
      <c r="C9" s="129">
        <v>7307</v>
      </c>
      <c r="D9" s="129"/>
      <c r="E9" s="129" t="s">
        <v>82</v>
      </c>
      <c r="F9" s="129">
        <v>7307</v>
      </c>
      <c r="G9" s="200"/>
      <c r="H9" s="129"/>
      <c r="I9" s="149" t="s">
        <v>85</v>
      </c>
      <c r="J9" s="129"/>
      <c r="K9" s="205"/>
      <c r="L9" s="129"/>
      <c r="M9" s="129">
        <v>7301</v>
      </c>
      <c r="N9" s="98" t="s">
        <v>89</v>
      </c>
    </row>
    <row r="10" spans="1:14" ht="16.5" customHeight="1">
      <c r="A10" s="22"/>
      <c r="B10" s="197"/>
      <c r="C10" s="127"/>
      <c r="D10" s="69"/>
      <c r="E10" s="127"/>
      <c r="F10" s="69"/>
      <c r="G10" s="200"/>
      <c r="H10" s="145" t="s">
        <v>87</v>
      </c>
      <c r="I10" s="145" t="s">
        <v>81</v>
      </c>
      <c r="J10" s="145" t="s">
        <v>305</v>
      </c>
      <c r="K10" s="205"/>
      <c r="L10" s="145" t="s">
        <v>84</v>
      </c>
      <c r="M10" s="145" t="s">
        <v>81</v>
      </c>
      <c r="N10" s="142" t="s">
        <v>285</v>
      </c>
    </row>
    <row r="11" spans="1:14" ht="16.5" customHeight="1">
      <c r="A11" s="1" t="s">
        <v>21</v>
      </c>
      <c r="B11" s="196"/>
      <c r="C11" s="128"/>
      <c r="D11" s="64"/>
      <c r="E11" s="128"/>
      <c r="F11" s="128"/>
      <c r="G11" s="200"/>
      <c r="H11" s="146"/>
      <c r="I11" s="146"/>
      <c r="J11" s="146"/>
      <c r="K11" s="205"/>
      <c r="L11" s="146"/>
      <c r="M11" s="146"/>
      <c r="N11" s="143"/>
    </row>
    <row r="12" spans="1:14" ht="16.5" customHeight="1" thickBot="1">
      <c r="A12" s="15"/>
      <c r="B12" s="197"/>
      <c r="C12" s="129"/>
      <c r="D12" s="129"/>
      <c r="E12" s="129"/>
      <c r="F12" s="129"/>
      <c r="G12" s="200"/>
      <c r="H12" s="149">
        <v>7307</v>
      </c>
      <c r="I12" s="149"/>
      <c r="J12" s="149" t="s">
        <v>88</v>
      </c>
      <c r="K12" s="205"/>
      <c r="L12" s="149">
        <v>7307</v>
      </c>
      <c r="M12" s="149"/>
      <c r="N12" s="144" t="s">
        <v>83</v>
      </c>
    </row>
    <row r="13" spans="1:107" ht="16.5" customHeight="1">
      <c r="A13" s="22"/>
      <c r="B13" s="196"/>
      <c r="C13" s="127"/>
      <c r="D13" s="69"/>
      <c r="E13" s="127"/>
      <c r="F13" s="127"/>
      <c r="G13" s="201"/>
      <c r="H13" s="210" t="s">
        <v>90</v>
      </c>
      <c r="I13" s="211"/>
      <c r="J13" s="127" t="s">
        <v>84</v>
      </c>
      <c r="K13" s="206"/>
      <c r="L13" s="127" t="s">
        <v>81</v>
      </c>
      <c r="M13" s="127" t="s">
        <v>286</v>
      </c>
      <c r="N13" s="102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1" t="s">
        <v>22</v>
      </c>
      <c r="B14" s="196"/>
      <c r="C14" s="128"/>
      <c r="D14" s="64"/>
      <c r="E14" s="64"/>
      <c r="F14" s="128"/>
      <c r="G14" s="201"/>
      <c r="H14" s="208" t="s">
        <v>289</v>
      </c>
      <c r="I14" s="209"/>
      <c r="J14" s="65"/>
      <c r="K14" s="206"/>
      <c r="L14" s="128"/>
      <c r="M14" s="128"/>
      <c r="N14" s="105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96"/>
      <c r="C15" s="129"/>
      <c r="D15" s="129"/>
      <c r="E15" s="129"/>
      <c r="F15" s="128"/>
      <c r="G15" s="201"/>
      <c r="H15" s="72" t="s">
        <v>91</v>
      </c>
      <c r="I15" s="73" t="s">
        <v>92</v>
      </c>
      <c r="J15" s="129">
        <v>7307</v>
      </c>
      <c r="K15" s="206"/>
      <c r="L15" s="129"/>
      <c r="M15" s="129" t="s">
        <v>93</v>
      </c>
      <c r="N15" s="138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4" ht="16.5" customHeight="1">
      <c r="A16" s="22"/>
      <c r="B16" s="197"/>
      <c r="C16" s="127"/>
      <c r="D16" s="69"/>
      <c r="E16" s="69" t="s">
        <v>80</v>
      </c>
      <c r="F16" s="127" t="s">
        <v>287</v>
      </c>
      <c r="G16" s="202"/>
      <c r="H16" s="127"/>
      <c r="I16" s="145" t="s">
        <v>87</v>
      </c>
      <c r="J16" s="145" t="s">
        <v>81</v>
      </c>
      <c r="K16" s="205"/>
      <c r="L16" s="156" t="s">
        <v>285</v>
      </c>
      <c r="M16" s="127"/>
      <c r="N16" s="99"/>
    </row>
    <row r="17" spans="1:14" ht="16.5" customHeight="1">
      <c r="A17" s="1" t="s">
        <v>23</v>
      </c>
      <c r="B17" s="197"/>
      <c r="C17" s="128"/>
      <c r="D17" s="64"/>
      <c r="E17" s="64"/>
      <c r="F17" s="128"/>
      <c r="G17" s="202"/>
      <c r="H17" s="128"/>
      <c r="I17" s="146"/>
      <c r="J17" s="146"/>
      <c r="K17" s="205"/>
      <c r="L17" s="151"/>
      <c r="M17" s="128"/>
      <c r="N17" s="105"/>
    </row>
    <row r="18" spans="1:14" ht="16.5" customHeight="1">
      <c r="A18" s="15"/>
      <c r="B18" s="196"/>
      <c r="C18" s="129"/>
      <c r="D18" s="129"/>
      <c r="E18" s="75">
        <v>7307</v>
      </c>
      <c r="F18" s="129" t="s">
        <v>94</v>
      </c>
      <c r="G18" s="202"/>
      <c r="H18" s="129"/>
      <c r="I18" s="149">
        <v>7307</v>
      </c>
      <c r="J18" s="149"/>
      <c r="K18" s="205"/>
      <c r="L18" s="149" t="s">
        <v>95</v>
      </c>
      <c r="M18" s="129"/>
      <c r="N18" s="133"/>
    </row>
    <row r="19" spans="1:14" ht="16.5" customHeight="1">
      <c r="A19" s="22"/>
      <c r="B19" s="196"/>
      <c r="C19" s="127"/>
      <c r="D19" s="127"/>
      <c r="E19" s="156" t="s">
        <v>87</v>
      </c>
      <c r="F19" s="145" t="s">
        <v>288</v>
      </c>
      <c r="G19" s="202"/>
      <c r="H19" s="127"/>
      <c r="I19" s="127"/>
      <c r="J19" s="69"/>
      <c r="K19" s="205"/>
      <c r="L19" s="69"/>
      <c r="M19" s="127"/>
      <c r="N19" s="99"/>
    </row>
    <row r="20" spans="1:14" ht="16.5" customHeight="1">
      <c r="A20" s="1" t="s">
        <v>24</v>
      </c>
      <c r="B20" s="196"/>
      <c r="C20" s="128"/>
      <c r="D20" s="128"/>
      <c r="E20" s="151"/>
      <c r="F20" s="146"/>
      <c r="G20" s="202"/>
      <c r="H20" s="128"/>
      <c r="I20" s="64"/>
      <c r="J20" s="128"/>
      <c r="K20" s="205"/>
      <c r="L20" s="64"/>
      <c r="M20" s="128"/>
      <c r="N20" s="105"/>
    </row>
    <row r="21" spans="1:14" ht="16.5" customHeight="1">
      <c r="A21" s="15"/>
      <c r="B21" s="198"/>
      <c r="C21" s="129"/>
      <c r="D21" s="129"/>
      <c r="E21" s="152">
        <v>7303</v>
      </c>
      <c r="F21" s="149" t="s">
        <v>96</v>
      </c>
      <c r="G21" s="203"/>
      <c r="H21" s="129"/>
      <c r="I21" s="129"/>
      <c r="J21" s="129"/>
      <c r="K21" s="207"/>
      <c r="L21" s="129"/>
      <c r="M21" s="129"/>
      <c r="N21" s="133"/>
    </row>
    <row r="22" spans="1:14" s="28" customFormat="1" ht="24.75" customHeight="1">
      <c r="A22" s="189" t="s">
        <v>291</v>
      </c>
      <c r="B22" s="190"/>
      <c r="C22" s="190"/>
      <c r="D22" s="190"/>
      <c r="E22" s="190"/>
      <c r="F22" s="193"/>
      <c r="G22" s="190"/>
      <c r="H22" s="190"/>
      <c r="I22" s="193"/>
      <c r="J22" s="190"/>
      <c r="K22" s="190"/>
      <c r="L22" s="190"/>
      <c r="M22" s="190"/>
      <c r="N22" s="191"/>
    </row>
    <row r="23" spans="1:14" s="28" customFormat="1" ht="23.25" customHeight="1">
      <c r="A23" s="192" t="s">
        <v>290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4"/>
    </row>
    <row r="24" spans="1:107" ht="18.75" customHeight="1">
      <c r="A24" s="29"/>
      <c r="B24" s="30" t="s">
        <v>39</v>
      </c>
      <c r="C24" s="9"/>
      <c r="D24" s="30" t="s">
        <v>63</v>
      </c>
      <c r="E24" s="9"/>
      <c r="F24" s="31">
        <v>0</v>
      </c>
      <c r="G24" s="30" t="s">
        <v>40</v>
      </c>
      <c r="H24" s="30"/>
      <c r="I24" s="32" t="s">
        <v>41</v>
      </c>
      <c r="J24" s="30" t="s">
        <v>63</v>
      </c>
      <c r="K24" s="9"/>
      <c r="L24" s="33">
        <v>0</v>
      </c>
      <c r="M24" s="30" t="s">
        <v>40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.75" customHeight="1">
      <c r="A25" s="35"/>
      <c r="B25" s="9"/>
      <c r="C25" s="9"/>
      <c r="D25" s="30" t="s">
        <v>64</v>
      </c>
      <c r="E25" s="9"/>
      <c r="F25" s="36">
        <v>26</v>
      </c>
      <c r="G25" s="30" t="s">
        <v>40</v>
      </c>
      <c r="H25" s="9"/>
      <c r="I25" s="9"/>
      <c r="J25" s="30" t="s">
        <v>64</v>
      </c>
      <c r="K25" s="9"/>
      <c r="L25" s="37">
        <v>12</v>
      </c>
      <c r="M25" s="30" t="s">
        <v>40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.75" customHeight="1" thickBot="1">
      <c r="A26" s="35"/>
      <c r="B26" s="9"/>
      <c r="C26" s="9"/>
      <c r="D26" s="30" t="s">
        <v>25</v>
      </c>
      <c r="E26" s="9"/>
      <c r="F26" s="38">
        <f>SUM(F24:F25)</f>
        <v>26</v>
      </c>
      <c r="G26" s="30" t="s">
        <v>40</v>
      </c>
      <c r="H26" s="9"/>
      <c r="I26" s="9"/>
      <c r="J26" s="30" t="s">
        <v>25</v>
      </c>
      <c r="K26" s="9"/>
      <c r="L26" s="39">
        <f>SUM(L24:L25)</f>
        <v>12</v>
      </c>
      <c r="M26" s="30" t="s">
        <v>40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ht="18.75" customHeight="1" thickTop="1">
      <c r="A27" s="56" t="s">
        <v>59</v>
      </c>
      <c r="B27" s="57"/>
      <c r="C27" s="30" t="s">
        <v>60</v>
      </c>
      <c r="D27" s="30"/>
      <c r="E27" s="9"/>
      <c r="F27" s="44"/>
      <c r="G27" s="30"/>
      <c r="H27" s="9"/>
      <c r="I27" s="9"/>
      <c r="J27" s="30"/>
      <c r="K27" s="9"/>
      <c r="L27" s="46"/>
      <c r="M27" s="30"/>
      <c r="N27" s="3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ht="18.75" customHeight="1">
      <c r="A28" s="45"/>
      <c r="B28" s="5"/>
      <c r="C28" s="58" t="s">
        <v>61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="13" customFormat="1" ht="18.75" customHeight="1"/>
    <row r="30" s="13" customFormat="1" ht="18.75" customHeight="1"/>
    <row r="31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  <row r="55" s="13" customFormat="1" ht="18.75" customHeight="1"/>
    <row r="56" s="13" customFormat="1" ht="18.75" customHeight="1"/>
    <row r="57" s="13" customFormat="1" ht="18.75" customHeight="1"/>
    <row r="58" s="13" customFormat="1" ht="18.75" customHeight="1"/>
    <row r="59" s="13" customFormat="1" ht="18.75" customHeight="1"/>
  </sheetData>
  <sheetProtection/>
  <mergeCells count="11">
    <mergeCell ref="D3:E3"/>
    <mergeCell ref="K3:M3"/>
    <mergeCell ref="A1:N1"/>
    <mergeCell ref="A2:N2"/>
    <mergeCell ref="A23:N23"/>
    <mergeCell ref="B7:B21"/>
    <mergeCell ref="G7:G21"/>
    <mergeCell ref="K7:K21"/>
    <mergeCell ref="A22:N22"/>
    <mergeCell ref="H14:I14"/>
    <mergeCell ref="H13:I1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C28"/>
  <sheetViews>
    <sheetView view="pageBreakPreview" zoomScaleSheetLayoutView="100" zoomScalePageLayoutView="0" workbookViewId="0" topLeftCell="A5">
      <selection activeCell="D19" sqref="D19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1"/>
    </row>
    <row r="2" spans="1:14" s="2" customFormat="1" ht="21.75" customHeight="1">
      <c r="A2" s="192" t="s">
        <v>71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</row>
    <row r="3" spans="1:14" s="9" customFormat="1" ht="21.75" customHeight="1">
      <c r="A3" s="3"/>
      <c r="B3" s="123"/>
      <c r="C3" s="5" t="s">
        <v>1</v>
      </c>
      <c r="D3" s="186" t="s">
        <v>205</v>
      </c>
      <c r="E3" s="186"/>
      <c r="F3" s="122" t="s">
        <v>2</v>
      </c>
      <c r="G3" s="186" t="s">
        <v>206</v>
      </c>
      <c r="H3" s="186"/>
      <c r="I3" s="186"/>
      <c r="J3" s="5" t="s">
        <v>3</v>
      </c>
      <c r="K3" s="187" t="s">
        <v>207</v>
      </c>
      <c r="L3" s="187"/>
      <c r="M3" s="187"/>
      <c r="N3" s="213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46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44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0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195" t="s">
        <v>18</v>
      </c>
      <c r="C7" s="90" t="s">
        <v>246</v>
      </c>
      <c r="D7" s="145" t="s">
        <v>208</v>
      </c>
      <c r="E7" s="145" t="s">
        <v>81</v>
      </c>
      <c r="F7" s="145" t="s">
        <v>339</v>
      </c>
      <c r="G7" s="227" t="s">
        <v>19</v>
      </c>
      <c r="H7" s="127"/>
      <c r="I7" s="127"/>
      <c r="J7" s="127"/>
      <c r="K7" s="231" t="s">
        <v>43</v>
      </c>
      <c r="L7" s="145" t="s">
        <v>209</v>
      </c>
      <c r="M7" s="145" t="s">
        <v>81</v>
      </c>
      <c r="N7" s="147" t="s">
        <v>305</v>
      </c>
    </row>
    <row r="8" spans="1:14" ht="16.5" customHeight="1">
      <c r="A8" s="1" t="s">
        <v>20</v>
      </c>
      <c r="B8" s="196"/>
      <c r="C8" s="128" t="s">
        <v>343</v>
      </c>
      <c r="D8" s="151"/>
      <c r="E8" s="146"/>
      <c r="F8" s="146"/>
      <c r="G8" s="228"/>
      <c r="H8" s="128"/>
      <c r="I8" s="64"/>
      <c r="J8" s="128"/>
      <c r="K8" s="232"/>
      <c r="L8" s="146"/>
      <c r="M8" s="146"/>
      <c r="N8" s="146"/>
    </row>
    <row r="9" spans="1:14" ht="16.5" customHeight="1">
      <c r="A9" s="15"/>
      <c r="B9" s="196"/>
      <c r="C9" s="129" t="s">
        <v>98</v>
      </c>
      <c r="D9" s="152">
        <v>7303</v>
      </c>
      <c r="E9" s="149"/>
      <c r="F9" s="149" t="s">
        <v>98</v>
      </c>
      <c r="G9" s="228"/>
      <c r="H9" s="70"/>
      <c r="I9" s="128"/>
      <c r="J9" s="129"/>
      <c r="K9" s="232"/>
      <c r="L9" s="149">
        <v>834</v>
      </c>
      <c r="M9" s="149"/>
      <c r="N9" s="149" t="s">
        <v>118</v>
      </c>
    </row>
    <row r="10" spans="1:14" ht="16.5" customHeight="1">
      <c r="A10" s="22"/>
      <c r="B10" s="196"/>
      <c r="C10" s="127"/>
      <c r="D10" s="69"/>
      <c r="E10" s="127"/>
      <c r="F10" s="127"/>
      <c r="G10" s="228"/>
      <c r="H10" s="127"/>
      <c r="I10" s="127" t="s">
        <v>209</v>
      </c>
      <c r="J10" s="127" t="s">
        <v>301</v>
      </c>
      <c r="K10" s="232"/>
      <c r="L10" s="127" t="s">
        <v>209</v>
      </c>
      <c r="M10" s="127" t="s">
        <v>81</v>
      </c>
      <c r="N10" s="67" t="s">
        <v>282</v>
      </c>
    </row>
    <row r="11" spans="1:14" ht="16.5" customHeight="1">
      <c r="A11" s="1" t="s">
        <v>21</v>
      </c>
      <c r="B11" s="196"/>
      <c r="C11" s="128"/>
      <c r="D11" s="64"/>
      <c r="E11" s="128"/>
      <c r="F11" s="128"/>
      <c r="G11" s="228"/>
      <c r="H11" s="64"/>
      <c r="I11" s="64"/>
      <c r="J11" s="64"/>
      <c r="K11" s="232"/>
      <c r="L11" s="128"/>
      <c r="M11" s="128"/>
      <c r="N11" s="128"/>
    </row>
    <row r="12" spans="1:14" ht="16.5" customHeight="1" thickBot="1">
      <c r="A12" s="15"/>
      <c r="B12" s="196"/>
      <c r="C12" s="129"/>
      <c r="D12" s="129"/>
      <c r="E12" s="129"/>
      <c r="F12" s="129"/>
      <c r="G12" s="228"/>
      <c r="H12" s="128"/>
      <c r="I12" s="129">
        <v>834</v>
      </c>
      <c r="J12" s="129" t="s">
        <v>102</v>
      </c>
      <c r="K12" s="232"/>
      <c r="L12" s="129">
        <v>834</v>
      </c>
      <c r="M12" s="129"/>
      <c r="N12" s="129" t="s">
        <v>101</v>
      </c>
    </row>
    <row r="13" spans="1:107" ht="16.5" customHeight="1">
      <c r="A13" s="22"/>
      <c r="B13" s="196"/>
      <c r="C13" s="69"/>
      <c r="D13" s="69"/>
      <c r="E13" s="127" t="s">
        <v>209</v>
      </c>
      <c r="F13" s="127" t="s">
        <v>86</v>
      </c>
      <c r="G13" s="229"/>
      <c r="H13" s="210" t="s">
        <v>90</v>
      </c>
      <c r="I13" s="211"/>
      <c r="J13" s="127" t="s">
        <v>317</v>
      </c>
      <c r="K13" s="233"/>
      <c r="L13" s="127"/>
      <c r="M13" s="127"/>
      <c r="N13" s="127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1" t="s">
        <v>22</v>
      </c>
      <c r="B14" s="196"/>
      <c r="C14" s="128"/>
      <c r="D14" s="64"/>
      <c r="E14" s="64"/>
      <c r="F14" s="128"/>
      <c r="G14" s="240"/>
      <c r="H14" s="208" t="s">
        <v>344</v>
      </c>
      <c r="I14" s="209"/>
      <c r="J14" s="125"/>
      <c r="K14" s="233"/>
      <c r="L14" s="128"/>
      <c r="M14" s="128"/>
      <c r="N14" s="65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96"/>
      <c r="C15" s="78"/>
      <c r="D15" s="75"/>
      <c r="E15" s="129">
        <v>834</v>
      </c>
      <c r="F15" s="65"/>
      <c r="G15" s="229"/>
      <c r="H15" s="72" t="s">
        <v>121</v>
      </c>
      <c r="I15" s="130" t="s">
        <v>96</v>
      </c>
      <c r="J15" s="129" t="s">
        <v>120</v>
      </c>
      <c r="K15" s="233"/>
      <c r="L15" s="129"/>
      <c r="M15" s="129"/>
      <c r="N15" s="129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4" ht="16.5" customHeight="1">
      <c r="A16" s="22"/>
      <c r="B16" s="196"/>
      <c r="C16" s="127"/>
      <c r="D16" s="127"/>
      <c r="E16" s="127"/>
      <c r="F16" s="127" t="s">
        <v>209</v>
      </c>
      <c r="G16" s="228"/>
      <c r="H16" s="127" t="s">
        <v>81</v>
      </c>
      <c r="I16" s="128" t="s">
        <v>299</v>
      </c>
      <c r="J16" s="127" t="s">
        <v>209</v>
      </c>
      <c r="K16" s="232"/>
      <c r="L16" s="127" t="s">
        <v>284</v>
      </c>
      <c r="M16" s="127"/>
      <c r="N16" s="67"/>
    </row>
    <row r="17" spans="1:14" ht="16.5" customHeight="1">
      <c r="A17" s="1" t="s">
        <v>23</v>
      </c>
      <c r="B17" s="196"/>
      <c r="C17" s="74"/>
      <c r="D17" s="65"/>
      <c r="E17" s="64"/>
      <c r="F17" s="64"/>
      <c r="G17" s="228"/>
      <c r="H17" s="64"/>
      <c r="I17" s="64"/>
      <c r="J17" s="64"/>
      <c r="K17" s="232"/>
      <c r="L17" s="128"/>
      <c r="M17" s="128"/>
      <c r="N17" s="65"/>
    </row>
    <row r="18" spans="1:14" ht="16.5" customHeight="1">
      <c r="A18" s="15"/>
      <c r="B18" s="196"/>
      <c r="C18" s="70"/>
      <c r="D18" s="65"/>
      <c r="E18" s="128"/>
      <c r="F18" s="129">
        <v>834</v>
      </c>
      <c r="G18" s="228"/>
      <c r="H18" s="128"/>
      <c r="I18" s="129" t="s">
        <v>100</v>
      </c>
      <c r="J18" s="75">
        <v>7301</v>
      </c>
      <c r="K18" s="232"/>
      <c r="L18" s="129" t="s">
        <v>119</v>
      </c>
      <c r="M18" s="129"/>
      <c r="N18" s="129"/>
    </row>
    <row r="19" spans="1:14" ht="16.5" customHeight="1">
      <c r="A19" s="22"/>
      <c r="B19" s="196"/>
      <c r="C19" s="90" t="s">
        <v>246</v>
      </c>
      <c r="D19" s="145" t="s">
        <v>208</v>
      </c>
      <c r="E19" s="145" t="s">
        <v>81</v>
      </c>
      <c r="F19" s="145" t="s">
        <v>335</v>
      </c>
      <c r="G19" s="228"/>
      <c r="H19" s="90" t="s">
        <v>246</v>
      </c>
      <c r="I19" s="145" t="s">
        <v>208</v>
      </c>
      <c r="J19" s="145" t="s">
        <v>81</v>
      </c>
      <c r="K19" s="232"/>
      <c r="L19" s="145" t="s">
        <v>333</v>
      </c>
      <c r="M19" s="127"/>
      <c r="N19" s="67"/>
    </row>
    <row r="20" spans="1:14" ht="16.5" customHeight="1">
      <c r="A20" s="1" t="s">
        <v>24</v>
      </c>
      <c r="B20" s="196"/>
      <c r="C20" s="128" t="s">
        <v>345</v>
      </c>
      <c r="D20" s="146"/>
      <c r="E20" s="151"/>
      <c r="F20" s="151"/>
      <c r="G20" s="228"/>
      <c r="H20" s="128" t="s">
        <v>346</v>
      </c>
      <c r="I20" s="151"/>
      <c r="J20" s="151"/>
      <c r="K20" s="232"/>
      <c r="L20" s="146"/>
      <c r="M20" s="128"/>
      <c r="N20" s="65"/>
    </row>
    <row r="21" spans="1:14" ht="16.5" customHeight="1">
      <c r="A21" s="15"/>
      <c r="B21" s="198"/>
      <c r="C21" s="129" t="s">
        <v>143</v>
      </c>
      <c r="D21" s="152">
        <v>7303</v>
      </c>
      <c r="E21" s="146"/>
      <c r="F21" s="149" t="s">
        <v>143</v>
      </c>
      <c r="G21" s="230"/>
      <c r="H21" s="129" t="s">
        <v>210</v>
      </c>
      <c r="I21" s="146">
        <v>7303</v>
      </c>
      <c r="J21" s="146"/>
      <c r="K21" s="234"/>
      <c r="L21" s="149" t="s">
        <v>210</v>
      </c>
      <c r="M21" s="129"/>
      <c r="N21" s="68"/>
    </row>
    <row r="22" spans="1:14" s="28" customFormat="1" ht="24.75" customHeight="1">
      <c r="A22" s="189" t="s">
        <v>67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1"/>
    </row>
    <row r="23" spans="1:14" s="28" customFormat="1" ht="23.25" customHeight="1">
      <c r="A23" s="192" t="s">
        <v>347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4"/>
    </row>
    <row r="24" spans="1:107" ht="18.75" customHeight="1">
      <c r="A24" s="29"/>
      <c r="B24" s="30" t="s">
        <v>39</v>
      </c>
      <c r="C24" s="9"/>
      <c r="D24" s="30" t="s">
        <v>63</v>
      </c>
      <c r="E24" s="9"/>
      <c r="F24" s="31">
        <v>0</v>
      </c>
      <c r="G24" s="30" t="s">
        <v>40</v>
      </c>
      <c r="H24" s="30"/>
      <c r="I24" s="32" t="s">
        <v>41</v>
      </c>
      <c r="J24" s="30" t="s">
        <v>63</v>
      </c>
      <c r="K24" s="9"/>
      <c r="L24" s="33">
        <v>0</v>
      </c>
      <c r="M24" s="30" t="s">
        <v>40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.75" customHeight="1">
      <c r="A25" s="35"/>
      <c r="B25" s="9"/>
      <c r="C25" s="9"/>
      <c r="D25" s="30" t="s">
        <v>64</v>
      </c>
      <c r="E25" s="9"/>
      <c r="F25" s="36">
        <v>30</v>
      </c>
      <c r="G25" s="30" t="s">
        <v>40</v>
      </c>
      <c r="H25" s="9"/>
      <c r="I25" s="9"/>
      <c r="J25" s="30" t="s">
        <v>64</v>
      </c>
      <c r="K25" s="9"/>
      <c r="L25" s="37">
        <v>12</v>
      </c>
      <c r="M25" s="30" t="s">
        <v>40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.75" customHeight="1" thickBot="1">
      <c r="A26" s="35"/>
      <c r="B26" s="9"/>
      <c r="C26" s="9"/>
      <c r="D26" s="30" t="s">
        <v>25</v>
      </c>
      <c r="E26" s="9"/>
      <c r="F26" s="38">
        <f>F24+F25</f>
        <v>30</v>
      </c>
      <c r="G26" s="30" t="s">
        <v>40</v>
      </c>
      <c r="H26" s="9"/>
      <c r="I26" s="9"/>
      <c r="J26" s="30" t="s">
        <v>25</v>
      </c>
      <c r="K26" s="9"/>
      <c r="L26" s="39">
        <f>L24+L25</f>
        <v>12</v>
      </c>
      <c r="M26" s="30" t="s">
        <v>40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4" s="13" customFormat="1" ht="18.75" customHeight="1" thickTop="1">
      <c r="A27" s="56" t="s">
        <v>59</v>
      </c>
      <c r="B27" s="57"/>
      <c r="C27" s="30" t="s">
        <v>60</v>
      </c>
      <c r="D27" s="30"/>
      <c r="E27" s="9"/>
      <c r="F27" s="44"/>
      <c r="G27" s="30"/>
      <c r="H27" s="9"/>
      <c r="I27" s="9"/>
      <c r="J27" s="30"/>
      <c r="K27" s="9"/>
      <c r="L27" s="46"/>
      <c r="M27" s="30"/>
      <c r="N27" s="34"/>
    </row>
    <row r="28" spans="1:14" s="13" customFormat="1" ht="18.75" customHeight="1">
      <c r="A28" s="45"/>
      <c r="B28" s="5"/>
      <c r="C28" s="58" t="s">
        <v>61</v>
      </c>
      <c r="D28" s="5"/>
      <c r="E28" s="5"/>
      <c r="F28" s="7"/>
      <c r="G28" s="5"/>
      <c r="H28" s="5"/>
      <c r="I28" s="5"/>
      <c r="J28" s="5"/>
      <c r="K28" s="5"/>
      <c r="L28" s="7"/>
      <c r="M28" s="5"/>
      <c r="N28" s="126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</sheetData>
  <sheetProtection/>
  <mergeCells count="12">
    <mergeCell ref="A22:N22"/>
    <mergeCell ref="A23:N23"/>
    <mergeCell ref="A1:N1"/>
    <mergeCell ref="A2:N2"/>
    <mergeCell ref="D3:E3"/>
    <mergeCell ref="G3:I3"/>
    <mergeCell ref="B7:B21"/>
    <mergeCell ref="G7:G21"/>
    <mergeCell ref="K7:K21"/>
    <mergeCell ref="H13:I13"/>
    <mergeCell ref="H14:I14"/>
    <mergeCell ref="K3:N3"/>
  </mergeCells>
  <printOptions verticalCentered="1"/>
  <pageMargins left="2" right="0.25" top="0" bottom="0.05" header="0.2" footer="0.2"/>
  <pageSetup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C28"/>
  <sheetViews>
    <sheetView view="pageBreakPreview" zoomScaleSheetLayoutView="100" zoomScalePageLayoutView="0" workbookViewId="0" topLeftCell="A4">
      <selection activeCell="K7" sqref="K7:K21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1"/>
    </row>
    <row r="2" spans="1:14" s="2" customFormat="1" ht="21.75" customHeight="1">
      <c r="A2" s="192" t="s">
        <v>72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</row>
    <row r="3" spans="1:14" s="9" customFormat="1" ht="21.75" customHeight="1">
      <c r="A3" s="3"/>
      <c r="B3" s="95"/>
      <c r="C3" s="5" t="s">
        <v>1</v>
      </c>
      <c r="D3" s="186" t="s">
        <v>139</v>
      </c>
      <c r="E3" s="186"/>
      <c r="F3" s="94" t="s">
        <v>2</v>
      </c>
      <c r="G3" s="187" t="s">
        <v>140</v>
      </c>
      <c r="H3" s="187"/>
      <c r="I3" s="187"/>
      <c r="J3" s="5" t="s">
        <v>3</v>
      </c>
      <c r="K3" s="187" t="s">
        <v>141</v>
      </c>
      <c r="L3" s="187"/>
      <c r="M3" s="187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46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44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195" t="s">
        <v>18</v>
      </c>
      <c r="C7" s="90" t="s">
        <v>247</v>
      </c>
      <c r="D7" s="145" t="s">
        <v>142</v>
      </c>
      <c r="E7" s="145"/>
      <c r="F7" s="145" t="s">
        <v>163</v>
      </c>
      <c r="G7" s="227" t="s">
        <v>19</v>
      </c>
      <c r="H7" s="145" t="s">
        <v>349</v>
      </c>
      <c r="I7" s="156"/>
      <c r="J7" s="127"/>
      <c r="K7" s="231" t="s">
        <v>43</v>
      </c>
      <c r="L7" s="145" t="s">
        <v>220</v>
      </c>
      <c r="M7" s="127" t="s">
        <v>81</v>
      </c>
      <c r="N7" s="52" t="s">
        <v>282</v>
      </c>
    </row>
    <row r="8" spans="1:14" ht="16.5" customHeight="1">
      <c r="A8" s="1" t="s">
        <v>20</v>
      </c>
      <c r="B8" s="196"/>
      <c r="C8" s="128" t="s">
        <v>348</v>
      </c>
      <c r="D8" s="151"/>
      <c r="E8" s="151"/>
      <c r="F8" s="146"/>
      <c r="G8" s="228"/>
      <c r="H8" s="151"/>
      <c r="I8" s="151"/>
      <c r="J8" s="128"/>
      <c r="K8" s="232"/>
      <c r="L8" s="146"/>
      <c r="M8" s="53"/>
      <c r="N8" s="53"/>
    </row>
    <row r="9" spans="1:14" ht="16.5" customHeight="1">
      <c r="A9" s="15"/>
      <c r="B9" s="196"/>
      <c r="C9" s="129" t="s">
        <v>143</v>
      </c>
      <c r="D9" s="155">
        <v>7410</v>
      </c>
      <c r="E9" s="149"/>
      <c r="F9" s="149"/>
      <c r="G9" s="228"/>
      <c r="H9" s="155"/>
      <c r="I9" s="155"/>
      <c r="J9" s="129" t="s">
        <v>143</v>
      </c>
      <c r="K9" s="232"/>
      <c r="L9" s="149">
        <v>7404</v>
      </c>
      <c r="M9" s="49"/>
      <c r="N9" s="50" t="s">
        <v>144</v>
      </c>
    </row>
    <row r="10" spans="1:14" ht="16.5" customHeight="1">
      <c r="A10" s="22"/>
      <c r="B10" s="196"/>
      <c r="C10" s="127" t="s">
        <v>111</v>
      </c>
      <c r="D10" s="127" t="s">
        <v>350</v>
      </c>
      <c r="E10" s="127" t="s">
        <v>111</v>
      </c>
      <c r="F10" s="127" t="s">
        <v>351</v>
      </c>
      <c r="G10" s="228"/>
      <c r="H10" s="127"/>
      <c r="I10" s="127"/>
      <c r="J10" s="127" t="s">
        <v>220</v>
      </c>
      <c r="K10" s="232"/>
      <c r="L10" s="127" t="s">
        <v>81</v>
      </c>
      <c r="M10" s="47" t="s">
        <v>282</v>
      </c>
      <c r="N10" s="47"/>
    </row>
    <row r="11" spans="1:14" ht="16.5" customHeight="1">
      <c r="A11" s="1" t="s">
        <v>21</v>
      </c>
      <c r="B11" s="196"/>
      <c r="C11" s="128"/>
      <c r="D11" s="64"/>
      <c r="E11" s="64"/>
      <c r="F11" s="128"/>
      <c r="G11" s="228"/>
      <c r="H11" s="64"/>
      <c r="I11" s="64"/>
      <c r="J11" s="128"/>
      <c r="K11" s="232"/>
      <c r="L11" s="64"/>
      <c r="M11" s="48"/>
      <c r="N11" s="48"/>
    </row>
    <row r="12" spans="1:14" ht="16.5" customHeight="1" thickBot="1">
      <c r="A12" s="15"/>
      <c r="B12" s="196"/>
      <c r="C12" s="129">
        <v>831</v>
      </c>
      <c r="D12" s="78" t="s">
        <v>85</v>
      </c>
      <c r="E12" s="129">
        <v>831</v>
      </c>
      <c r="F12" s="78" t="s">
        <v>85</v>
      </c>
      <c r="G12" s="228"/>
      <c r="H12" s="78"/>
      <c r="I12" s="129"/>
      <c r="J12" s="128">
        <v>7406</v>
      </c>
      <c r="K12" s="232"/>
      <c r="L12" s="128"/>
      <c r="M12" s="129" t="s">
        <v>134</v>
      </c>
      <c r="N12" s="49"/>
    </row>
    <row r="13" spans="1:107" ht="16.5" customHeight="1">
      <c r="A13" s="22"/>
      <c r="B13" s="196"/>
      <c r="C13" s="90" t="s">
        <v>248</v>
      </c>
      <c r="D13" s="145" t="s">
        <v>145</v>
      </c>
      <c r="E13" s="145"/>
      <c r="F13" s="145" t="s">
        <v>163</v>
      </c>
      <c r="G13" s="229"/>
      <c r="H13" s="210" t="s">
        <v>90</v>
      </c>
      <c r="I13" s="211"/>
      <c r="J13" s="145" t="s">
        <v>353</v>
      </c>
      <c r="K13" s="233"/>
      <c r="L13" s="145"/>
      <c r="M13" s="145"/>
      <c r="N13" s="47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1" t="s">
        <v>22</v>
      </c>
      <c r="B14" s="196"/>
      <c r="C14" s="128" t="s">
        <v>352</v>
      </c>
      <c r="D14" s="146"/>
      <c r="E14" s="151"/>
      <c r="F14" s="146"/>
      <c r="G14" s="229"/>
      <c r="H14" s="208" t="s">
        <v>454</v>
      </c>
      <c r="I14" s="209"/>
      <c r="J14" s="146"/>
      <c r="K14" s="233"/>
      <c r="L14" s="146"/>
      <c r="M14" s="146"/>
      <c r="N14" s="4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96"/>
      <c r="C15" s="129" t="s">
        <v>146</v>
      </c>
      <c r="D15" s="149">
        <v>7410</v>
      </c>
      <c r="E15" s="149"/>
      <c r="F15" s="149"/>
      <c r="G15" s="229"/>
      <c r="H15" s="72" t="s">
        <v>91</v>
      </c>
      <c r="I15" s="73" t="s">
        <v>137</v>
      </c>
      <c r="J15" s="149"/>
      <c r="K15" s="233"/>
      <c r="L15" s="149"/>
      <c r="M15" s="149" t="s">
        <v>146</v>
      </c>
      <c r="N15" s="49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4" ht="16.5" customHeight="1">
      <c r="A16" s="22"/>
      <c r="B16" s="196"/>
      <c r="C16" s="127"/>
      <c r="D16" s="127"/>
      <c r="E16" s="127" t="s">
        <v>220</v>
      </c>
      <c r="F16" s="127" t="s">
        <v>303</v>
      </c>
      <c r="G16" s="228"/>
      <c r="H16" s="69"/>
      <c r="I16" s="127"/>
      <c r="J16" s="127" t="s">
        <v>111</v>
      </c>
      <c r="K16" s="232"/>
      <c r="L16" s="127" t="s">
        <v>312</v>
      </c>
      <c r="M16" s="127" t="s">
        <v>111</v>
      </c>
      <c r="N16" s="127" t="s">
        <v>354</v>
      </c>
    </row>
    <row r="17" spans="1:14" ht="16.5" customHeight="1">
      <c r="A17" s="1" t="s">
        <v>23</v>
      </c>
      <c r="B17" s="196"/>
      <c r="C17" s="128"/>
      <c r="D17" s="128"/>
      <c r="F17" s="128"/>
      <c r="G17" s="228"/>
      <c r="H17" s="64"/>
      <c r="I17" s="64"/>
      <c r="J17" s="128"/>
      <c r="K17" s="232"/>
      <c r="L17" s="128"/>
      <c r="M17" s="48"/>
      <c r="N17" s="48"/>
    </row>
    <row r="18" spans="1:14" ht="16.5" customHeight="1">
      <c r="A18" s="15"/>
      <c r="B18" s="196"/>
      <c r="C18" s="129"/>
      <c r="D18" s="129"/>
      <c r="E18" s="128">
        <v>7406</v>
      </c>
      <c r="F18" s="129" t="s">
        <v>134</v>
      </c>
      <c r="G18" s="228"/>
      <c r="H18" s="128"/>
      <c r="I18" s="78"/>
      <c r="J18" s="49">
        <v>831</v>
      </c>
      <c r="K18" s="232"/>
      <c r="L18" s="129" t="s">
        <v>100</v>
      </c>
      <c r="M18" s="49">
        <v>831</v>
      </c>
      <c r="N18" s="129" t="s">
        <v>100</v>
      </c>
    </row>
    <row r="19" spans="1:14" ht="16.5" customHeight="1">
      <c r="A19" s="22"/>
      <c r="B19" s="196"/>
      <c r="C19" s="127"/>
      <c r="D19" s="69"/>
      <c r="E19" s="127"/>
      <c r="F19" s="127"/>
      <c r="G19" s="228"/>
      <c r="H19" s="127"/>
      <c r="I19" s="127"/>
      <c r="J19" s="67"/>
      <c r="K19" s="232"/>
      <c r="L19" s="127" t="s">
        <v>220</v>
      </c>
      <c r="M19" s="127" t="s">
        <v>303</v>
      </c>
      <c r="N19" s="47"/>
    </row>
    <row r="20" spans="1:14" ht="16.5" customHeight="1">
      <c r="A20" s="1" t="s">
        <v>24</v>
      </c>
      <c r="B20" s="196"/>
      <c r="C20" s="128"/>
      <c r="D20" s="64"/>
      <c r="E20" s="64"/>
      <c r="F20" s="128"/>
      <c r="G20" s="228"/>
      <c r="H20" s="64"/>
      <c r="I20" s="128"/>
      <c r="J20" s="71"/>
      <c r="K20" s="232"/>
      <c r="L20" s="64"/>
      <c r="M20" s="48"/>
      <c r="N20" s="48"/>
    </row>
    <row r="21" spans="1:14" ht="16.5" customHeight="1">
      <c r="A21" s="15"/>
      <c r="B21" s="198"/>
      <c r="C21" s="129"/>
      <c r="D21" s="78"/>
      <c r="E21" s="129"/>
      <c r="F21" s="129"/>
      <c r="G21" s="230"/>
      <c r="H21" s="129"/>
      <c r="I21" s="129"/>
      <c r="J21" s="129"/>
      <c r="K21" s="234"/>
      <c r="L21" s="129">
        <v>7404</v>
      </c>
      <c r="M21" s="49" t="s">
        <v>144</v>
      </c>
      <c r="N21" s="49"/>
    </row>
    <row r="22" spans="1:14" s="28" customFormat="1" ht="24.75" customHeight="1">
      <c r="A22" s="189" t="s">
        <v>355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1"/>
    </row>
    <row r="23" spans="1:14" s="28" customFormat="1" ht="23.25" customHeight="1">
      <c r="A23" s="192" t="s">
        <v>356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4"/>
    </row>
    <row r="24" spans="1:107" ht="18.75" customHeight="1">
      <c r="A24" s="29"/>
      <c r="B24" s="30" t="s">
        <v>39</v>
      </c>
      <c r="C24" s="9"/>
      <c r="D24" s="30" t="s">
        <v>63</v>
      </c>
      <c r="E24" s="9"/>
      <c r="F24" s="31">
        <v>19</v>
      </c>
      <c r="G24" s="30" t="s">
        <v>40</v>
      </c>
      <c r="H24" s="30"/>
      <c r="I24" s="32" t="s">
        <v>41</v>
      </c>
      <c r="J24" s="30" t="s">
        <v>63</v>
      </c>
      <c r="K24" s="9"/>
      <c r="L24" s="33">
        <v>7</v>
      </c>
      <c r="M24" s="30" t="s">
        <v>40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.75" customHeight="1">
      <c r="A25" s="35"/>
      <c r="B25" s="9"/>
      <c r="C25" s="9"/>
      <c r="D25" s="30" t="s">
        <v>64</v>
      </c>
      <c r="E25" s="9"/>
      <c r="F25" s="36">
        <v>15</v>
      </c>
      <c r="G25" s="30" t="s">
        <v>40</v>
      </c>
      <c r="H25" s="9"/>
      <c r="I25" s="9"/>
      <c r="J25" s="30" t="s">
        <v>64</v>
      </c>
      <c r="K25" s="9"/>
      <c r="L25" s="37">
        <v>5</v>
      </c>
      <c r="M25" s="30" t="s">
        <v>40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.75" customHeight="1" thickBot="1">
      <c r="A26" s="35"/>
      <c r="B26" s="9"/>
      <c r="C26" s="9"/>
      <c r="D26" s="30" t="s">
        <v>25</v>
      </c>
      <c r="E26" s="9"/>
      <c r="F26" s="38">
        <f>F24+F25</f>
        <v>34</v>
      </c>
      <c r="G26" s="30" t="s">
        <v>40</v>
      </c>
      <c r="H26" s="9"/>
      <c r="I26" s="9"/>
      <c r="J26" s="30" t="s">
        <v>25</v>
      </c>
      <c r="K26" s="9"/>
      <c r="L26" s="39">
        <f>L24+L25</f>
        <v>12</v>
      </c>
      <c r="M26" s="30" t="s">
        <v>40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4" s="13" customFormat="1" ht="18.75" customHeight="1" thickTop="1">
      <c r="A27" s="56" t="s">
        <v>59</v>
      </c>
      <c r="B27" s="57"/>
      <c r="C27" s="30" t="s">
        <v>60</v>
      </c>
      <c r="D27" s="30"/>
      <c r="E27" s="9"/>
      <c r="F27" s="44"/>
      <c r="G27" s="30"/>
      <c r="H27" s="9"/>
      <c r="I27" s="9"/>
      <c r="J27" s="30"/>
      <c r="K27" s="9"/>
      <c r="L27" s="46"/>
      <c r="M27" s="30"/>
      <c r="N27" s="34"/>
    </row>
    <row r="28" spans="1:14" s="13" customFormat="1" ht="18.75" customHeight="1">
      <c r="A28" s="45"/>
      <c r="B28" s="5"/>
      <c r="C28" s="58" t="s">
        <v>61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</sheetData>
  <sheetProtection/>
  <mergeCells count="12">
    <mergeCell ref="A22:N22"/>
    <mergeCell ref="A23:N23"/>
    <mergeCell ref="A1:N1"/>
    <mergeCell ref="A2:N2"/>
    <mergeCell ref="D3:E3"/>
    <mergeCell ref="G3:I3"/>
    <mergeCell ref="K3:M3"/>
    <mergeCell ref="B7:B21"/>
    <mergeCell ref="G7:G21"/>
    <mergeCell ref="K7:K21"/>
    <mergeCell ref="H13:I13"/>
    <mergeCell ref="H14:I14"/>
  </mergeCells>
  <printOptions verticalCentered="1"/>
  <pageMargins left="2" right="0.25" top="0" bottom="0.05" header="0.2" footer="0.2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C28"/>
  <sheetViews>
    <sheetView view="pageBreakPreview" zoomScale="115" zoomScaleSheetLayoutView="115" zoomScalePageLayoutView="0" workbookViewId="0" topLeftCell="A11">
      <selection activeCell="N21" sqref="N21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1"/>
    </row>
    <row r="2" spans="1:14" s="2" customFormat="1" ht="21.75" customHeight="1">
      <c r="A2" s="192" t="s">
        <v>72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</row>
    <row r="3" spans="1:14" s="9" customFormat="1" ht="21.75" customHeight="1">
      <c r="A3" s="3"/>
      <c r="B3" s="95"/>
      <c r="C3" s="5" t="s">
        <v>1</v>
      </c>
      <c r="D3" s="186" t="s">
        <v>73</v>
      </c>
      <c r="E3" s="186"/>
      <c r="F3" s="94" t="s">
        <v>2</v>
      </c>
      <c r="G3" s="187"/>
      <c r="H3" s="187"/>
      <c r="I3" s="187"/>
      <c r="J3" s="5" t="s">
        <v>3</v>
      </c>
      <c r="K3" s="187" t="s">
        <v>74</v>
      </c>
      <c r="L3" s="187"/>
      <c r="M3" s="187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46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44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195" t="s">
        <v>18</v>
      </c>
      <c r="C7" s="145" t="s">
        <v>466</v>
      </c>
      <c r="D7" s="157" t="s">
        <v>467</v>
      </c>
      <c r="E7" s="145" t="s">
        <v>300</v>
      </c>
      <c r="F7" s="52" t="s">
        <v>104</v>
      </c>
      <c r="G7" s="227" t="s">
        <v>19</v>
      </c>
      <c r="H7" s="127"/>
      <c r="I7" s="69"/>
      <c r="J7" s="145" t="s">
        <v>129</v>
      </c>
      <c r="K7" s="231" t="s">
        <v>43</v>
      </c>
      <c r="L7" s="145" t="s">
        <v>81</v>
      </c>
      <c r="M7" s="145" t="s">
        <v>305</v>
      </c>
      <c r="N7" s="52"/>
    </row>
    <row r="8" spans="1:14" ht="16.5" customHeight="1">
      <c r="A8" s="1" t="s">
        <v>20</v>
      </c>
      <c r="B8" s="196"/>
      <c r="C8" s="146"/>
      <c r="D8" s="158"/>
      <c r="E8" s="146"/>
      <c r="F8" s="53"/>
      <c r="G8" s="228"/>
      <c r="H8" s="128"/>
      <c r="I8" s="64"/>
      <c r="J8" s="146"/>
      <c r="K8" s="232"/>
      <c r="L8" s="146"/>
      <c r="M8" s="148"/>
      <c r="N8" s="53"/>
    </row>
    <row r="9" spans="1:14" ht="16.5" customHeight="1">
      <c r="A9" s="15"/>
      <c r="B9" s="196"/>
      <c r="C9" s="159" t="s">
        <v>112</v>
      </c>
      <c r="D9" s="160" t="s">
        <v>468</v>
      </c>
      <c r="E9" s="149" t="s">
        <v>456</v>
      </c>
      <c r="F9" s="50" t="s">
        <v>103</v>
      </c>
      <c r="G9" s="228"/>
      <c r="H9" s="129"/>
      <c r="I9" s="78"/>
      <c r="J9" s="149">
        <v>7413</v>
      </c>
      <c r="K9" s="232"/>
      <c r="L9" s="149"/>
      <c r="M9" s="149" t="s">
        <v>137</v>
      </c>
      <c r="N9" s="50"/>
    </row>
    <row r="10" spans="1:14" ht="16.5" customHeight="1">
      <c r="A10" s="22"/>
      <c r="B10" s="196"/>
      <c r="C10" s="90" t="s">
        <v>249</v>
      </c>
      <c r="D10" s="127" t="s">
        <v>129</v>
      </c>
      <c r="E10" s="127" t="s">
        <v>81</v>
      </c>
      <c r="F10" s="127" t="s">
        <v>282</v>
      </c>
      <c r="G10" s="228"/>
      <c r="H10" s="69"/>
      <c r="I10" s="127"/>
      <c r="J10" s="127"/>
      <c r="K10" s="232"/>
      <c r="L10" s="127" t="s">
        <v>216</v>
      </c>
      <c r="M10" s="127" t="s">
        <v>81</v>
      </c>
      <c r="N10" s="47" t="s">
        <v>324</v>
      </c>
    </row>
    <row r="11" spans="1:14" ht="16.5" customHeight="1">
      <c r="A11" s="1" t="s">
        <v>21</v>
      </c>
      <c r="B11" s="196"/>
      <c r="C11" s="128" t="s">
        <v>358</v>
      </c>
      <c r="D11" s="64"/>
      <c r="E11" s="64"/>
      <c r="F11" s="128"/>
      <c r="G11" s="228"/>
      <c r="H11" s="64"/>
      <c r="I11" s="64"/>
      <c r="J11" s="128"/>
      <c r="K11" s="232"/>
      <c r="L11" s="128"/>
      <c r="M11" s="48"/>
      <c r="N11" s="48"/>
    </row>
    <row r="12" spans="1:14" ht="16.5" customHeight="1" thickBot="1">
      <c r="A12" s="15"/>
      <c r="B12" s="196"/>
      <c r="C12" s="129" t="s">
        <v>130</v>
      </c>
      <c r="D12" s="78">
        <v>7405</v>
      </c>
      <c r="E12" s="129"/>
      <c r="F12" s="129" t="s">
        <v>130</v>
      </c>
      <c r="G12" s="228"/>
      <c r="H12" s="78"/>
      <c r="I12" s="129"/>
      <c r="J12" s="129"/>
      <c r="K12" s="232"/>
      <c r="L12" s="129">
        <v>7413</v>
      </c>
      <c r="M12" s="49"/>
      <c r="N12" s="49" t="s">
        <v>128</v>
      </c>
    </row>
    <row r="13" spans="1:107" ht="16.5" customHeight="1">
      <c r="A13" s="22"/>
      <c r="B13" s="196"/>
      <c r="C13" s="127"/>
      <c r="D13" s="127"/>
      <c r="E13" s="127"/>
      <c r="F13" s="127"/>
      <c r="G13" s="229"/>
      <c r="H13" s="210" t="s">
        <v>90</v>
      </c>
      <c r="I13" s="211"/>
      <c r="J13" s="80" t="s">
        <v>249</v>
      </c>
      <c r="K13" s="233"/>
      <c r="L13" s="69" t="s">
        <v>129</v>
      </c>
      <c r="M13" s="127" t="s">
        <v>81</v>
      </c>
      <c r="N13" s="47" t="s">
        <v>282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1" t="s">
        <v>22</v>
      </c>
      <c r="B14" s="196"/>
      <c r="C14" s="128"/>
      <c r="D14" s="128"/>
      <c r="E14" s="64"/>
      <c r="F14" s="128"/>
      <c r="G14" s="229"/>
      <c r="H14" s="208" t="s">
        <v>363</v>
      </c>
      <c r="I14" s="209"/>
      <c r="J14" s="65" t="s">
        <v>358</v>
      </c>
      <c r="K14" s="233"/>
      <c r="L14" s="64"/>
      <c r="M14" s="48"/>
      <c r="N14" s="4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96"/>
      <c r="C15" s="129"/>
      <c r="D15" s="129"/>
      <c r="E15" s="129"/>
      <c r="F15" s="129"/>
      <c r="G15" s="229"/>
      <c r="H15" s="135" t="s">
        <v>357</v>
      </c>
      <c r="I15" s="73" t="s">
        <v>138</v>
      </c>
      <c r="J15" s="129" t="s">
        <v>131</v>
      </c>
      <c r="K15" s="233"/>
      <c r="L15" s="129">
        <v>7405</v>
      </c>
      <c r="M15" s="49"/>
      <c r="N15" s="49" t="s">
        <v>131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4" ht="16.5" customHeight="1">
      <c r="A16" s="22"/>
      <c r="B16" s="196"/>
      <c r="C16" s="90" t="s">
        <v>249</v>
      </c>
      <c r="D16" s="127" t="s">
        <v>129</v>
      </c>
      <c r="E16" s="127" t="s">
        <v>81</v>
      </c>
      <c r="F16" s="127" t="s">
        <v>299</v>
      </c>
      <c r="G16" s="228"/>
      <c r="H16" s="69" t="s">
        <v>132</v>
      </c>
      <c r="I16" s="127" t="s">
        <v>303</v>
      </c>
      <c r="J16" s="145" t="s">
        <v>216</v>
      </c>
      <c r="K16" s="232"/>
      <c r="L16" s="145" t="s">
        <v>81</v>
      </c>
      <c r="M16" s="145" t="s">
        <v>285</v>
      </c>
      <c r="N16" s="47"/>
    </row>
    <row r="17" spans="1:14" ht="16.5" customHeight="1">
      <c r="A17" s="1" t="s">
        <v>23</v>
      </c>
      <c r="B17" s="196"/>
      <c r="C17" s="128" t="s">
        <v>359</v>
      </c>
      <c r="D17" s="128"/>
      <c r="E17" s="128"/>
      <c r="F17" s="128"/>
      <c r="G17" s="228"/>
      <c r="H17" s="64"/>
      <c r="I17" s="64"/>
      <c r="J17" s="146"/>
      <c r="K17" s="232"/>
      <c r="L17" s="146"/>
      <c r="M17" s="146"/>
      <c r="N17" s="48"/>
    </row>
    <row r="18" spans="1:14" ht="16.5" customHeight="1">
      <c r="A18" s="15"/>
      <c r="B18" s="196"/>
      <c r="C18" s="129" t="s">
        <v>133</v>
      </c>
      <c r="D18" s="129">
        <v>7405</v>
      </c>
      <c r="E18" s="129"/>
      <c r="F18" s="129" t="s">
        <v>133</v>
      </c>
      <c r="G18" s="228"/>
      <c r="H18" s="78">
        <v>7406</v>
      </c>
      <c r="I18" s="78" t="s">
        <v>134</v>
      </c>
      <c r="J18" s="149">
        <v>7306</v>
      </c>
      <c r="K18" s="232"/>
      <c r="L18" s="149"/>
      <c r="M18" s="149" t="s">
        <v>126</v>
      </c>
      <c r="N18" s="49"/>
    </row>
    <row r="19" spans="1:14" ht="16.5" customHeight="1">
      <c r="A19" s="22"/>
      <c r="B19" s="196"/>
      <c r="C19" s="90" t="s">
        <v>250</v>
      </c>
      <c r="D19" s="145" t="s">
        <v>115</v>
      </c>
      <c r="E19" s="145" t="s">
        <v>81</v>
      </c>
      <c r="F19" s="145" t="s">
        <v>285</v>
      </c>
      <c r="G19" s="228"/>
      <c r="H19" s="90" t="s">
        <v>249</v>
      </c>
      <c r="I19" s="127" t="s">
        <v>216</v>
      </c>
      <c r="J19" s="127" t="s">
        <v>323</v>
      </c>
      <c r="K19" s="232"/>
      <c r="L19" s="69"/>
      <c r="M19" s="47"/>
      <c r="N19" s="47"/>
    </row>
    <row r="20" spans="1:14" ht="16.5" customHeight="1">
      <c r="A20" s="1" t="s">
        <v>24</v>
      </c>
      <c r="B20" s="196"/>
      <c r="C20" s="128" t="s">
        <v>360</v>
      </c>
      <c r="D20" s="151"/>
      <c r="E20" s="151"/>
      <c r="F20" s="146"/>
      <c r="G20" s="228"/>
      <c r="H20" s="64" t="s">
        <v>361</v>
      </c>
      <c r="I20" s="128"/>
      <c r="J20" s="71"/>
      <c r="K20" s="232"/>
      <c r="L20" s="64"/>
      <c r="M20" s="48"/>
      <c r="N20" s="48"/>
    </row>
    <row r="21" spans="1:14" ht="16.5" customHeight="1">
      <c r="A21" s="15"/>
      <c r="B21" s="198"/>
      <c r="C21" s="129" t="s">
        <v>135</v>
      </c>
      <c r="D21" s="155">
        <v>7413</v>
      </c>
      <c r="E21" s="149"/>
      <c r="F21" s="149" t="s">
        <v>136</v>
      </c>
      <c r="G21" s="230"/>
      <c r="H21" s="129" t="s">
        <v>137</v>
      </c>
      <c r="I21" s="129">
        <v>7307</v>
      </c>
      <c r="J21" s="129" t="s">
        <v>125</v>
      </c>
      <c r="K21" s="234"/>
      <c r="L21" s="129"/>
      <c r="M21" s="49"/>
      <c r="N21" s="49"/>
    </row>
    <row r="22" spans="1:14" s="28" customFormat="1" ht="24.75" customHeight="1">
      <c r="A22" s="189" t="s">
        <v>355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1"/>
    </row>
    <row r="23" spans="1:14" s="28" customFormat="1" ht="23.25" customHeight="1">
      <c r="A23" s="192" t="s">
        <v>362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4"/>
    </row>
    <row r="24" spans="1:107" ht="18.75" customHeight="1">
      <c r="A24" s="29"/>
      <c r="B24" s="30" t="s">
        <v>39</v>
      </c>
      <c r="C24" s="9"/>
      <c r="D24" s="30" t="s">
        <v>63</v>
      </c>
      <c r="E24" s="9"/>
      <c r="F24" s="31">
        <v>28</v>
      </c>
      <c r="G24" s="30" t="s">
        <v>40</v>
      </c>
      <c r="H24" s="30"/>
      <c r="I24" s="32" t="s">
        <v>41</v>
      </c>
      <c r="J24" s="30" t="s">
        <v>63</v>
      </c>
      <c r="K24" s="9"/>
      <c r="L24" s="33">
        <v>9</v>
      </c>
      <c r="M24" s="30" t="s">
        <v>40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.75" customHeight="1">
      <c r="A25" s="35"/>
      <c r="B25" s="9"/>
      <c r="C25" s="9"/>
      <c r="D25" s="30" t="s">
        <v>64</v>
      </c>
      <c r="E25" s="9"/>
      <c r="F25" s="36">
        <v>8</v>
      </c>
      <c r="G25" s="30" t="s">
        <v>40</v>
      </c>
      <c r="H25" s="9"/>
      <c r="I25" s="9"/>
      <c r="J25" s="30" t="s">
        <v>64</v>
      </c>
      <c r="K25" s="9"/>
      <c r="L25" s="37">
        <v>3</v>
      </c>
      <c r="M25" s="30" t="s">
        <v>40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.75" customHeight="1" thickBot="1">
      <c r="A26" s="35"/>
      <c r="B26" s="9"/>
      <c r="C26" s="9"/>
      <c r="D26" s="30" t="s">
        <v>25</v>
      </c>
      <c r="E26" s="9"/>
      <c r="F26" s="38">
        <f>F24+F25</f>
        <v>36</v>
      </c>
      <c r="G26" s="30" t="s">
        <v>40</v>
      </c>
      <c r="H26" s="9"/>
      <c r="I26" s="9"/>
      <c r="J26" s="30" t="s">
        <v>25</v>
      </c>
      <c r="K26" s="9"/>
      <c r="L26" s="39">
        <f>L24+L25</f>
        <v>12</v>
      </c>
      <c r="M26" s="30" t="s">
        <v>40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4" s="13" customFormat="1" ht="18.75" customHeight="1" thickTop="1">
      <c r="A27" s="56" t="s">
        <v>59</v>
      </c>
      <c r="B27" s="57"/>
      <c r="C27" s="30" t="s">
        <v>60</v>
      </c>
      <c r="D27" s="30"/>
      <c r="E27" s="9"/>
      <c r="F27" s="44"/>
      <c r="G27" s="30"/>
      <c r="H27" s="9"/>
      <c r="I27" s="9"/>
      <c r="J27" s="30"/>
      <c r="K27" s="9"/>
      <c r="L27" s="46"/>
      <c r="M27" s="30"/>
      <c r="N27" s="34"/>
    </row>
    <row r="28" spans="1:14" s="13" customFormat="1" ht="18.75" customHeight="1">
      <c r="A28" s="45"/>
      <c r="B28" s="5"/>
      <c r="C28" s="58" t="s">
        <v>61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</sheetData>
  <sheetProtection/>
  <mergeCells count="12">
    <mergeCell ref="A22:N22"/>
    <mergeCell ref="A23:N23"/>
    <mergeCell ref="A1:N1"/>
    <mergeCell ref="A2:N2"/>
    <mergeCell ref="D3:E3"/>
    <mergeCell ref="G3:I3"/>
    <mergeCell ref="K3:M3"/>
    <mergeCell ref="B7:B21"/>
    <mergeCell ref="G7:G21"/>
    <mergeCell ref="K7:K21"/>
    <mergeCell ref="H13:I13"/>
    <mergeCell ref="H14:I14"/>
  </mergeCells>
  <printOptions verticalCentered="1"/>
  <pageMargins left="2" right="0.25" top="0" bottom="0.05" header="0.2" footer="0.2"/>
  <pageSetup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view="pageBreakPreview" zoomScaleSheetLayoutView="100" zoomScalePageLayoutView="0" workbookViewId="0" topLeftCell="A8">
      <selection activeCell="H19" sqref="H19:H21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1"/>
    </row>
    <row r="2" spans="1:14" s="2" customFormat="1" ht="21.75" customHeight="1">
      <c r="A2" s="192" t="s">
        <v>368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</row>
    <row r="3" spans="1:14" s="9" customFormat="1" ht="21.75" customHeight="1">
      <c r="A3" s="3"/>
      <c r="B3" s="97"/>
      <c r="C3" s="5" t="s">
        <v>1</v>
      </c>
      <c r="D3" s="186" t="s">
        <v>55</v>
      </c>
      <c r="E3" s="186"/>
      <c r="F3" s="96" t="s">
        <v>2</v>
      </c>
      <c r="G3" s="97"/>
      <c r="H3" s="186" t="s">
        <v>57</v>
      </c>
      <c r="I3" s="186"/>
      <c r="J3" s="5" t="s">
        <v>3</v>
      </c>
      <c r="K3" s="187" t="s">
        <v>75</v>
      </c>
      <c r="L3" s="187"/>
      <c r="M3" s="187"/>
      <c r="N3" s="8"/>
    </row>
    <row r="4" spans="1:14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</row>
    <row r="5" spans="1:14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46</v>
      </c>
    </row>
    <row r="6" spans="1:14" ht="16.5" customHeight="1">
      <c r="A6" s="20" t="s">
        <v>44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</row>
    <row r="7" spans="1:14" ht="16.5" customHeight="1">
      <c r="A7" s="43"/>
      <c r="B7" s="241" t="s">
        <v>18</v>
      </c>
      <c r="C7" s="145" t="s">
        <v>221</v>
      </c>
      <c r="D7" s="145" t="s">
        <v>81</v>
      </c>
      <c r="E7" s="161" t="s">
        <v>285</v>
      </c>
      <c r="F7" s="145" t="s">
        <v>221</v>
      </c>
      <c r="G7" s="227" t="s">
        <v>19</v>
      </c>
      <c r="H7" s="47" t="s">
        <v>81</v>
      </c>
      <c r="I7" s="127" t="s">
        <v>305</v>
      </c>
      <c r="J7" s="127"/>
      <c r="K7" s="231" t="s">
        <v>43</v>
      </c>
      <c r="L7" s="127"/>
      <c r="M7" s="67"/>
      <c r="N7" s="67"/>
    </row>
    <row r="8" spans="1:14" ht="16.5" customHeight="1">
      <c r="A8" s="1" t="s">
        <v>20</v>
      </c>
      <c r="B8" s="242"/>
      <c r="C8" s="146"/>
      <c r="D8" s="146"/>
      <c r="E8" s="162"/>
      <c r="F8" s="146"/>
      <c r="G8" s="228"/>
      <c r="H8" s="48"/>
      <c r="I8" s="128"/>
      <c r="J8" s="128"/>
      <c r="K8" s="232"/>
      <c r="L8" s="128"/>
      <c r="M8" s="65"/>
      <c r="N8" s="65"/>
    </row>
    <row r="9" spans="1:14" ht="16.5" customHeight="1">
      <c r="A9" s="15"/>
      <c r="B9" s="242"/>
      <c r="C9" s="149">
        <v>834</v>
      </c>
      <c r="D9" s="149"/>
      <c r="E9" s="163" t="s">
        <v>95</v>
      </c>
      <c r="F9" s="152">
        <v>834</v>
      </c>
      <c r="G9" s="228"/>
      <c r="H9" s="49"/>
      <c r="I9" s="129" t="s">
        <v>88</v>
      </c>
      <c r="J9" s="129"/>
      <c r="K9" s="232"/>
      <c r="L9" s="129"/>
      <c r="M9" s="68"/>
      <c r="N9" s="68"/>
    </row>
    <row r="10" spans="1:14" ht="16.5" customHeight="1">
      <c r="A10" s="22"/>
      <c r="B10" s="242"/>
      <c r="C10" s="127"/>
      <c r="D10" s="127"/>
      <c r="E10" s="127"/>
      <c r="F10" s="127"/>
      <c r="G10" s="228"/>
      <c r="H10" s="127"/>
      <c r="I10" s="127"/>
      <c r="J10" s="127"/>
      <c r="K10" s="232"/>
      <c r="L10" s="127"/>
      <c r="M10" s="127"/>
      <c r="N10" s="127"/>
    </row>
    <row r="11" spans="1:14" ht="16.5" customHeight="1">
      <c r="A11" s="1" t="s">
        <v>21</v>
      </c>
      <c r="B11" s="242"/>
      <c r="C11" s="128"/>
      <c r="D11" s="128"/>
      <c r="E11" s="128"/>
      <c r="F11" s="128"/>
      <c r="G11" s="228"/>
      <c r="H11" s="128"/>
      <c r="I11" s="128"/>
      <c r="J11" s="128"/>
      <c r="K11" s="232"/>
      <c r="L11" s="64"/>
      <c r="M11" s="128"/>
      <c r="N11" s="128"/>
    </row>
    <row r="12" spans="1:14" ht="16.5" customHeight="1" thickBot="1">
      <c r="A12" s="15"/>
      <c r="B12" s="242"/>
      <c r="C12" s="129"/>
      <c r="D12" s="129"/>
      <c r="E12" s="129"/>
      <c r="F12" s="129"/>
      <c r="G12" s="228"/>
      <c r="H12" s="128"/>
      <c r="I12" s="128"/>
      <c r="J12" s="129"/>
      <c r="K12" s="232"/>
      <c r="L12" s="129"/>
      <c r="M12" s="129"/>
      <c r="N12" s="129"/>
    </row>
    <row r="13" spans="1:14" ht="16.5" customHeight="1">
      <c r="A13" s="22"/>
      <c r="B13" s="242"/>
      <c r="C13" s="127"/>
      <c r="D13" s="127"/>
      <c r="E13" s="145" t="s">
        <v>222</v>
      </c>
      <c r="F13" s="145" t="s">
        <v>288</v>
      </c>
      <c r="G13" s="229"/>
      <c r="H13" s="210" t="s">
        <v>90</v>
      </c>
      <c r="I13" s="211"/>
      <c r="J13" s="87" t="s">
        <v>470</v>
      </c>
      <c r="K13" s="233"/>
      <c r="L13" s="145" t="s">
        <v>155</v>
      </c>
      <c r="M13" s="145" t="s">
        <v>81</v>
      </c>
      <c r="N13" s="145" t="s">
        <v>285</v>
      </c>
    </row>
    <row r="14" spans="1:14" ht="16.5" customHeight="1">
      <c r="A14" s="1" t="s">
        <v>22</v>
      </c>
      <c r="B14" s="242"/>
      <c r="C14" s="128"/>
      <c r="D14" s="128"/>
      <c r="E14" s="146"/>
      <c r="F14" s="146"/>
      <c r="G14" s="229"/>
      <c r="H14" s="208" t="s">
        <v>364</v>
      </c>
      <c r="I14" s="209"/>
      <c r="J14" s="65" t="s">
        <v>365</v>
      </c>
      <c r="K14" s="233"/>
      <c r="L14" s="146"/>
      <c r="M14" s="146"/>
      <c r="N14" s="146"/>
    </row>
    <row r="15" spans="1:14" ht="16.5" customHeight="1" thickBot="1">
      <c r="A15" s="15"/>
      <c r="B15" s="242"/>
      <c r="C15" s="129"/>
      <c r="D15" s="129"/>
      <c r="E15" s="149">
        <v>7305</v>
      </c>
      <c r="F15" s="149" t="s">
        <v>280</v>
      </c>
      <c r="G15" s="229"/>
      <c r="H15" s="72" t="s">
        <v>161</v>
      </c>
      <c r="I15" s="73" t="s">
        <v>244</v>
      </c>
      <c r="J15" s="129" t="s">
        <v>154</v>
      </c>
      <c r="K15" s="233"/>
      <c r="L15" s="149">
        <v>7310</v>
      </c>
      <c r="M15" s="149"/>
      <c r="N15" s="149" t="s">
        <v>154</v>
      </c>
    </row>
    <row r="16" spans="1:14" ht="16.5" customHeight="1">
      <c r="A16" s="22"/>
      <c r="B16" s="242"/>
      <c r="C16" s="127" t="s">
        <v>251</v>
      </c>
      <c r="D16" s="145" t="s">
        <v>223</v>
      </c>
      <c r="E16" s="145" t="s">
        <v>81</v>
      </c>
      <c r="F16" s="145" t="s">
        <v>285</v>
      </c>
      <c r="G16" s="228"/>
      <c r="H16" s="48" t="s">
        <v>221</v>
      </c>
      <c r="I16" s="128" t="s">
        <v>393</v>
      </c>
      <c r="J16" s="127" t="s">
        <v>251</v>
      </c>
      <c r="K16" s="232"/>
      <c r="L16" s="127" t="s">
        <v>155</v>
      </c>
      <c r="M16" s="127" t="s">
        <v>81</v>
      </c>
      <c r="N16" s="127" t="s">
        <v>285</v>
      </c>
    </row>
    <row r="17" spans="1:14" ht="16.5" customHeight="1">
      <c r="A17" s="1" t="s">
        <v>23</v>
      </c>
      <c r="B17" s="242"/>
      <c r="C17" s="64" t="s">
        <v>365</v>
      </c>
      <c r="D17" s="146"/>
      <c r="E17" s="146"/>
      <c r="F17" s="146"/>
      <c r="G17" s="228"/>
      <c r="H17" s="48"/>
      <c r="I17" s="128"/>
      <c r="J17" s="128" t="s">
        <v>365</v>
      </c>
      <c r="K17" s="232"/>
      <c r="L17" s="128"/>
      <c r="M17" s="128"/>
      <c r="N17" s="128"/>
    </row>
    <row r="18" spans="1:14" ht="16.5" customHeight="1">
      <c r="A18" s="15"/>
      <c r="B18" s="242"/>
      <c r="C18" s="129" t="s">
        <v>156</v>
      </c>
      <c r="D18" s="149">
        <v>7310</v>
      </c>
      <c r="E18" s="149"/>
      <c r="F18" s="149" t="s">
        <v>156</v>
      </c>
      <c r="G18" s="228"/>
      <c r="H18" s="49">
        <v>7301</v>
      </c>
      <c r="I18" s="129" t="s">
        <v>455</v>
      </c>
      <c r="J18" s="129" t="s">
        <v>157</v>
      </c>
      <c r="K18" s="232"/>
      <c r="L18" s="129">
        <v>7310</v>
      </c>
      <c r="M18" s="129"/>
      <c r="N18" s="129" t="s">
        <v>157</v>
      </c>
    </row>
    <row r="19" spans="1:14" ht="16.5" customHeight="1">
      <c r="A19" s="22"/>
      <c r="B19" s="242"/>
      <c r="C19" s="127"/>
      <c r="D19" s="127"/>
      <c r="E19" s="127" t="s">
        <v>221</v>
      </c>
      <c r="F19" s="127" t="s">
        <v>471</v>
      </c>
      <c r="G19" s="228"/>
      <c r="H19" s="127" t="s">
        <v>472</v>
      </c>
      <c r="I19" s="127" t="s">
        <v>221</v>
      </c>
      <c r="J19" s="127" t="s">
        <v>81</v>
      </c>
      <c r="K19" s="232"/>
      <c r="L19" s="67" t="s">
        <v>282</v>
      </c>
      <c r="M19" s="127"/>
      <c r="N19" s="67"/>
    </row>
    <row r="20" spans="1:14" ht="16.5" customHeight="1">
      <c r="A20" s="1" t="s">
        <v>24</v>
      </c>
      <c r="B20" s="242"/>
      <c r="C20" s="128"/>
      <c r="D20" s="128"/>
      <c r="E20" s="128"/>
      <c r="F20" s="128"/>
      <c r="G20" s="228"/>
      <c r="H20" s="128"/>
      <c r="I20" s="128"/>
      <c r="J20" s="128"/>
      <c r="K20" s="232"/>
      <c r="L20" s="53"/>
      <c r="M20" s="48"/>
      <c r="N20" s="53"/>
    </row>
    <row r="21" spans="1:14" ht="16.5" customHeight="1">
      <c r="A21" s="15"/>
      <c r="B21" s="243"/>
      <c r="C21" s="129"/>
      <c r="D21" s="129"/>
      <c r="E21" s="129">
        <v>834</v>
      </c>
      <c r="F21" s="129"/>
      <c r="G21" s="230"/>
      <c r="H21" s="129" t="s">
        <v>279</v>
      </c>
      <c r="I21" s="129">
        <v>831</v>
      </c>
      <c r="J21" s="129"/>
      <c r="K21" s="234"/>
      <c r="L21" s="68" t="s">
        <v>82</v>
      </c>
      <c r="M21" s="49"/>
      <c r="N21" s="50"/>
    </row>
    <row r="22" spans="1:14" s="28" customFormat="1" ht="24.75" customHeight="1">
      <c r="A22" s="189" t="s">
        <v>322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1"/>
    </row>
    <row r="23" spans="1:14" s="28" customFormat="1" ht="23.25" customHeight="1">
      <c r="A23" s="192" t="s">
        <v>369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4"/>
    </row>
    <row r="24" spans="1:14" ht="18.75" customHeight="1">
      <c r="A24" s="29"/>
      <c r="B24" s="30" t="s">
        <v>39</v>
      </c>
      <c r="C24" s="9"/>
      <c r="D24" s="30" t="s">
        <v>63</v>
      </c>
      <c r="E24" s="9"/>
      <c r="F24" s="31">
        <v>14</v>
      </c>
      <c r="G24" s="30" t="s">
        <v>40</v>
      </c>
      <c r="H24" s="30"/>
      <c r="I24" s="32" t="s">
        <v>41</v>
      </c>
      <c r="J24" s="30" t="s">
        <v>63</v>
      </c>
      <c r="K24" s="9"/>
      <c r="L24" s="33">
        <v>6</v>
      </c>
      <c r="M24" s="30" t="s">
        <v>40</v>
      </c>
      <c r="N24" s="34"/>
    </row>
    <row r="25" spans="1:14" ht="18.75" customHeight="1">
      <c r="A25" s="35"/>
      <c r="B25" s="9"/>
      <c r="C25" s="9"/>
      <c r="D25" s="30" t="s">
        <v>64</v>
      </c>
      <c r="E25" s="9"/>
      <c r="F25" s="36">
        <v>16</v>
      </c>
      <c r="G25" s="30" t="s">
        <v>40</v>
      </c>
      <c r="H25" s="9"/>
      <c r="I25" s="9"/>
      <c r="J25" s="30" t="s">
        <v>64</v>
      </c>
      <c r="K25" s="9"/>
      <c r="L25" s="37">
        <v>6</v>
      </c>
      <c r="M25" s="30" t="s">
        <v>40</v>
      </c>
      <c r="N25" s="34"/>
    </row>
    <row r="26" spans="1:14" ht="18.75" customHeight="1" thickBot="1">
      <c r="A26" s="35"/>
      <c r="B26" s="9"/>
      <c r="C26" s="9"/>
      <c r="D26" s="30" t="s">
        <v>25</v>
      </c>
      <c r="E26" s="9"/>
      <c r="F26" s="38">
        <f>SUM(F24:F25)</f>
        <v>30</v>
      </c>
      <c r="G26" s="30" t="s">
        <v>40</v>
      </c>
      <c r="H26" s="9"/>
      <c r="I26" s="9"/>
      <c r="J26" s="30" t="s">
        <v>25</v>
      </c>
      <c r="K26" s="9"/>
      <c r="L26" s="39">
        <f>L24+L25</f>
        <v>12</v>
      </c>
      <c r="M26" s="30" t="s">
        <v>40</v>
      </c>
      <c r="N26" s="34"/>
    </row>
    <row r="27" spans="1:14" ht="18.75" customHeight="1" thickTop="1">
      <c r="A27" s="3"/>
      <c r="B27" s="7"/>
      <c r="C27" s="7"/>
      <c r="D27" s="7"/>
      <c r="E27" s="7"/>
      <c r="F27" s="31"/>
      <c r="G27" s="7"/>
      <c r="H27" s="7"/>
      <c r="I27" s="7"/>
      <c r="J27" s="7"/>
      <c r="K27" s="7"/>
      <c r="L27" s="7"/>
      <c r="M27" s="7"/>
      <c r="N27" s="8"/>
    </row>
    <row r="28" s="13" customFormat="1" ht="18.75" customHeight="1"/>
    <row r="29" s="13" customFormat="1" ht="18.75" customHeight="1"/>
    <row r="30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  <row r="55" s="13" customFormat="1" ht="18.75" customHeight="1"/>
    <row r="56" s="13" customFormat="1" ht="18.75" customHeight="1"/>
    <row r="57" s="13" customFormat="1" ht="18.75" customHeight="1"/>
    <row r="58" s="13" customFormat="1" ht="18.75" customHeight="1"/>
  </sheetData>
  <sheetProtection/>
  <mergeCells count="12">
    <mergeCell ref="A23:N23"/>
    <mergeCell ref="B7:B21"/>
    <mergeCell ref="G7:G21"/>
    <mergeCell ref="K7:K21"/>
    <mergeCell ref="A22:N22"/>
    <mergeCell ref="H14:I14"/>
    <mergeCell ref="H13:I13"/>
    <mergeCell ref="D3:E3"/>
    <mergeCell ref="K3:M3"/>
    <mergeCell ref="A1:N1"/>
    <mergeCell ref="A2:N2"/>
    <mergeCell ref="H3:I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tabSelected="1" view="pageBreakPreview" zoomScaleSheetLayoutView="100" zoomScalePageLayoutView="0" workbookViewId="0" topLeftCell="A1">
      <selection activeCell="M20" sqref="M20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1"/>
    </row>
    <row r="2" spans="1:14" s="2" customFormat="1" ht="21.75" customHeight="1">
      <c r="A2" s="192" t="s">
        <v>378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</row>
    <row r="3" spans="1:14" s="9" customFormat="1" ht="21.75" customHeight="1">
      <c r="A3" s="3"/>
      <c r="B3" s="97"/>
      <c r="C3" s="5" t="s">
        <v>1</v>
      </c>
      <c r="D3" s="186" t="s">
        <v>55</v>
      </c>
      <c r="E3" s="186"/>
      <c r="F3" s="96" t="s">
        <v>2</v>
      </c>
      <c r="G3" s="97"/>
      <c r="H3" s="186" t="s">
        <v>57</v>
      </c>
      <c r="I3" s="186"/>
      <c r="J3" s="5" t="s">
        <v>3</v>
      </c>
      <c r="K3" s="187" t="s">
        <v>75</v>
      </c>
      <c r="L3" s="187"/>
      <c r="M3" s="187"/>
      <c r="N3" s="8"/>
    </row>
    <row r="4" spans="1:14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</row>
    <row r="5" spans="1:14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46</v>
      </c>
    </row>
    <row r="6" spans="1:14" ht="16.5" customHeight="1">
      <c r="A6" s="20" t="s">
        <v>44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</row>
    <row r="7" spans="1:14" ht="16.5" customHeight="1">
      <c r="A7" s="43"/>
      <c r="B7" s="241" t="s">
        <v>18</v>
      </c>
      <c r="C7" s="145" t="s">
        <v>221</v>
      </c>
      <c r="D7" s="145" t="s">
        <v>81</v>
      </c>
      <c r="E7" s="161" t="s">
        <v>285</v>
      </c>
      <c r="F7" s="127" t="s">
        <v>221</v>
      </c>
      <c r="G7" s="227" t="s">
        <v>19</v>
      </c>
      <c r="H7" s="127" t="s">
        <v>81</v>
      </c>
      <c r="I7" s="127" t="s">
        <v>305</v>
      </c>
      <c r="J7" s="127"/>
      <c r="K7" s="231" t="s">
        <v>43</v>
      </c>
      <c r="L7" s="127"/>
      <c r="M7" s="67"/>
      <c r="N7" s="67"/>
    </row>
    <row r="8" spans="1:14" ht="16.5" customHeight="1">
      <c r="A8" s="1" t="s">
        <v>20</v>
      </c>
      <c r="B8" s="242"/>
      <c r="C8" s="165"/>
      <c r="D8" s="165"/>
      <c r="E8" s="167"/>
      <c r="F8" s="128"/>
      <c r="G8" s="228"/>
      <c r="H8" s="89"/>
      <c r="I8" s="89"/>
      <c r="J8" s="128"/>
      <c r="K8" s="232"/>
      <c r="L8" s="128"/>
      <c r="M8" s="65"/>
      <c r="N8" s="65"/>
    </row>
    <row r="9" spans="1:14" ht="16.5" customHeight="1">
      <c r="A9" s="15"/>
      <c r="B9" s="242"/>
      <c r="C9" s="149">
        <v>834</v>
      </c>
      <c r="D9" s="149"/>
      <c r="E9" s="163" t="s">
        <v>95</v>
      </c>
      <c r="F9" s="75">
        <v>834</v>
      </c>
      <c r="G9" s="228"/>
      <c r="H9" s="129"/>
      <c r="I9" s="129" t="s">
        <v>88</v>
      </c>
      <c r="J9" s="129"/>
      <c r="K9" s="232"/>
      <c r="L9" s="129"/>
      <c r="M9" s="68"/>
      <c r="N9" s="68"/>
    </row>
    <row r="10" spans="1:14" ht="16.5" customHeight="1">
      <c r="A10" s="22"/>
      <c r="B10" s="242"/>
      <c r="C10" s="90" t="s">
        <v>252</v>
      </c>
      <c r="D10" s="107" t="s">
        <v>105</v>
      </c>
      <c r="E10" s="107"/>
      <c r="F10" s="127" t="s">
        <v>81</v>
      </c>
      <c r="G10" s="228"/>
      <c r="H10" s="127"/>
      <c r="I10" s="127"/>
      <c r="J10" s="127" t="s">
        <v>305</v>
      </c>
      <c r="K10" s="232"/>
      <c r="L10" s="90" t="s">
        <v>252</v>
      </c>
      <c r="M10" s="127"/>
      <c r="N10" s="127"/>
    </row>
    <row r="11" spans="1:14" ht="16.5" customHeight="1">
      <c r="A11" s="1" t="s">
        <v>21</v>
      </c>
      <c r="B11" s="242"/>
      <c r="C11" s="128" t="s">
        <v>370</v>
      </c>
      <c r="D11" s="89"/>
      <c r="E11" s="89"/>
      <c r="F11" s="89"/>
      <c r="G11" s="228"/>
      <c r="H11" s="128"/>
      <c r="I11" s="89"/>
      <c r="J11" s="89"/>
      <c r="K11" s="232"/>
      <c r="L11" s="128" t="s">
        <v>371</v>
      </c>
      <c r="M11" s="128"/>
      <c r="N11" s="128"/>
    </row>
    <row r="12" spans="1:14" ht="16.5" customHeight="1" thickBot="1">
      <c r="A12" s="15"/>
      <c r="B12" s="242"/>
      <c r="C12" s="129" t="s">
        <v>113</v>
      </c>
      <c r="D12" s="129">
        <v>7305</v>
      </c>
      <c r="E12" s="129"/>
      <c r="F12" s="129"/>
      <c r="G12" s="228"/>
      <c r="H12" s="128"/>
      <c r="I12" s="89"/>
      <c r="J12" s="129" t="s">
        <v>113</v>
      </c>
      <c r="K12" s="232"/>
      <c r="L12" s="129" t="s">
        <v>113</v>
      </c>
      <c r="M12" s="129"/>
      <c r="N12" s="129"/>
    </row>
    <row r="13" spans="1:14" ht="16.5" customHeight="1">
      <c r="A13" s="22"/>
      <c r="B13" s="242"/>
      <c r="C13" s="127"/>
      <c r="D13" s="127"/>
      <c r="E13" s="145" t="s">
        <v>222</v>
      </c>
      <c r="F13" s="145" t="s">
        <v>288</v>
      </c>
      <c r="G13" s="229"/>
      <c r="H13" s="210" t="s">
        <v>90</v>
      </c>
      <c r="I13" s="211"/>
      <c r="J13" s="65" t="s">
        <v>251</v>
      </c>
      <c r="K13" s="233"/>
      <c r="L13" s="145" t="s">
        <v>155</v>
      </c>
      <c r="M13" s="145" t="s">
        <v>81</v>
      </c>
      <c r="N13" s="145" t="s">
        <v>285</v>
      </c>
    </row>
    <row r="14" spans="1:14" ht="16.5" customHeight="1">
      <c r="A14" s="1" t="s">
        <v>22</v>
      </c>
      <c r="B14" s="242"/>
      <c r="C14" s="128"/>
      <c r="D14" s="128"/>
      <c r="E14" s="165"/>
      <c r="F14" s="165"/>
      <c r="G14" s="229"/>
      <c r="H14" s="208" t="s">
        <v>372</v>
      </c>
      <c r="I14" s="209"/>
      <c r="J14" s="65" t="s">
        <v>365</v>
      </c>
      <c r="K14" s="233"/>
      <c r="L14" s="165"/>
      <c r="M14" s="165"/>
      <c r="N14" s="165"/>
    </row>
    <row r="15" spans="1:14" ht="16.5" customHeight="1" thickBot="1">
      <c r="A15" s="15"/>
      <c r="B15" s="242"/>
      <c r="C15" s="129"/>
      <c r="D15" s="129"/>
      <c r="E15" s="149">
        <v>7305</v>
      </c>
      <c r="F15" s="149" t="s">
        <v>280</v>
      </c>
      <c r="G15" s="229"/>
      <c r="H15" s="72" t="s">
        <v>161</v>
      </c>
      <c r="I15" s="73" t="s">
        <v>244</v>
      </c>
      <c r="J15" s="129" t="s">
        <v>154</v>
      </c>
      <c r="K15" s="233"/>
      <c r="L15" s="149">
        <v>7310</v>
      </c>
      <c r="M15" s="166"/>
      <c r="N15" s="149" t="s">
        <v>154</v>
      </c>
    </row>
    <row r="16" spans="1:14" ht="16.5" customHeight="1">
      <c r="A16" s="22"/>
      <c r="B16" s="242"/>
      <c r="C16" s="127" t="s">
        <v>251</v>
      </c>
      <c r="D16" s="164" t="s">
        <v>223</v>
      </c>
      <c r="E16" s="145" t="s">
        <v>81</v>
      </c>
      <c r="F16" s="145" t="s">
        <v>285</v>
      </c>
      <c r="G16" s="228"/>
      <c r="H16" s="108" t="s">
        <v>221</v>
      </c>
      <c r="I16" s="48" t="s">
        <v>469</v>
      </c>
      <c r="J16" s="127" t="s">
        <v>251</v>
      </c>
      <c r="K16" s="232"/>
      <c r="L16" s="145" t="s">
        <v>155</v>
      </c>
      <c r="M16" s="127" t="s">
        <v>81</v>
      </c>
      <c r="N16" s="127" t="s">
        <v>285</v>
      </c>
    </row>
    <row r="17" spans="1:14" ht="16.5" customHeight="1">
      <c r="A17" s="1" t="s">
        <v>23</v>
      </c>
      <c r="B17" s="242"/>
      <c r="C17" s="64" t="s">
        <v>365</v>
      </c>
      <c r="D17" s="165"/>
      <c r="E17" s="165"/>
      <c r="F17" s="165"/>
      <c r="G17" s="228"/>
      <c r="H17" s="108"/>
      <c r="I17" s="108"/>
      <c r="J17" s="128" t="s">
        <v>365</v>
      </c>
      <c r="K17" s="232"/>
      <c r="L17" s="146"/>
      <c r="M17" s="89"/>
      <c r="N17" s="89"/>
    </row>
    <row r="18" spans="1:14" ht="16.5" customHeight="1">
      <c r="A18" s="15"/>
      <c r="B18" s="242"/>
      <c r="C18" s="129" t="s">
        <v>156</v>
      </c>
      <c r="D18" s="149">
        <v>7310</v>
      </c>
      <c r="E18" s="166"/>
      <c r="F18" s="149" t="s">
        <v>156</v>
      </c>
      <c r="G18" s="228"/>
      <c r="H18" s="49">
        <v>7310</v>
      </c>
      <c r="I18" s="49" t="s">
        <v>455</v>
      </c>
      <c r="J18" s="129" t="s">
        <v>157</v>
      </c>
      <c r="K18" s="232"/>
      <c r="L18" s="149">
        <v>7310</v>
      </c>
      <c r="M18" s="106"/>
      <c r="N18" s="129" t="s">
        <v>157</v>
      </c>
    </row>
    <row r="19" spans="1:14" ht="16.5" customHeight="1">
      <c r="A19" s="22"/>
      <c r="B19" s="242"/>
      <c r="C19" s="127"/>
      <c r="D19" s="127"/>
      <c r="E19" s="127" t="s">
        <v>221</v>
      </c>
      <c r="F19" s="127" t="s">
        <v>471</v>
      </c>
      <c r="G19" s="228"/>
      <c r="H19" s="127" t="s">
        <v>472</v>
      </c>
      <c r="I19" s="127" t="s">
        <v>221</v>
      </c>
      <c r="J19" s="127" t="s">
        <v>81</v>
      </c>
      <c r="K19" s="232"/>
      <c r="L19" s="67" t="s">
        <v>282</v>
      </c>
      <c r="M19" s="127"/>
      <c r="N19" s="67"/>
    </row>
    <row r="20" spans="1:14" ht="16.5" customHeight="1">
      <c r="A20" s="1" t="s">
        <v>24</v>
      </c>
      <c r="B20" s="242"/>
      <c r="C20" s="128"/>
      <c r="D20" s="128"/>
      <c r="E20" s="128"/>
      <c r="F20" s="128"/>
      <c r="G20" s="228"/>
      <c r="H20" s="128"/>
      <c r="I20" s="89"/>
      <c r="J20" s="89"/>
      <c r="K20" s="232"/>
      <c r="L20" s="53"/>
      <c r="M20" s="48"/>
      <c r="N20" s="53"/>
    </row>
    <row r="21" spans="1:14" ht="16.5" customHeight="1">
      <c r="A21" s="15"/>
      <c r="B21" s="243"/>
      <c r="C21" s="129"/>
      <c r="D21" s="129"/>
      <c r="E21" s="129">
        <v>834</v>
      </c>
      <c r="F21" s="129"/>
      <c r="G21" s="230"/>
      <c r="H21" s="129" t="s">
        <v>279</v>
      </c>
      <c r="I21" s="129">
        <v>831</v>
      </c>
      <c r="J21" s="106"/>
      <c r="K21" s="234"/>
      <c r="L21" s="68" t="s">
        <v>82</v>
      </c>
      <c r="M21" s="49"/>
      <c r="N21" s="50"/>
    </row>
    <row r="22" spans="1:14" s="28" customFormat="1" ht="24.75" customHeight="1">
      <c r="A22" s="189" t="s">
        <v>322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1"/>
    </row>
    <row r="23" spans="1:14" s="28" customFormat="1" ht="23.25" customHeight="1">
      <c r="A23" s="192" t="s">
        <v>379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4"/>
    </row>
    <row r="24" spans="1:14" ht="18.75" customHeight="1">
      <c r="A24" s="29"/>
      <c r="B24" s="30" t="s">
        <v>39</v>
      </c>
      <c r="C24" s="9"/>
      <c r="D24" s="30" t="s">
        <v>63</v>
      </c>
      <c r="E24" s="9"/>
      <c r="F24" s="31">
        <v>22</v>
      </c>
      <c r="G24" s="30" t="s">
        <v>40</v>
      </c>
      <c r="H24" s="30"/>
      <c r="I24" s="32" t="s">
        <v>41</v>
      </c>
      <c r="J24" s="30" t="s">
        <v>63</v>
      </c>
      <c r="K24" s="9"/>
      <c r="L24" s="33">
        <v>7</v>
      </c>
      <c r="M24" s="30" t="s">
        <v>40</v>
      </c>
      <c r="N24" s="34"/>
    </row>
    <row r="25" spans="1:14" ht="18.75" customHeight="1">
      <c r="A25" s="35"/>
      <c r="B25" s="9"/>
      <c r="C25" s="9"/>
      <c r="D25" s="30" t="s">
        <v>64</v>
      </c>
      <c r="E25" s="9"/>
      <c r="F25" s="36">
        <v>16</v>
      </c>
      <c r="G25" s="30" t="s">
        <v>40</v>
      </c>
      <c r="H25" s="9"/>
      <c r="I25" s="9"/>
      <c r="J25" s="30" t="s">
        <v>64</v>
      </c>
      <c r="K25" s="9"/>
      <c r="L25" s="37">
        <v>5</v>
      </c>
      <c r="M25" s="30" t="s">
        <v>40</v>
      </c>
      <c r="N25" s="34"/>
    </row>
    <row r="26" spans="1:14" ht="18.75" customHeight="1" thickBot="1">
      <c r="A26" s="35"/>
      <c r="B26" s="9"/>
      <c r="C26" s="9"/>
      <c r="D26" s="30" t="s">
        <v>25</v>
      </c>
      <c r="E26" s="9"/>
      <c r="F26" s="38">
        <f>SUM(F24:F25)</f>
        <v>38</v>
      </c>
      <c r="G26" s="30" t="s">
        <v>40</v>
      </c>
      <c r="H26" s="9"/>
      <c r="I26" s="9"/>
      <c r="J26" s="30" t="s">
        <v>25</v>
      </c>
      <c r="K26" s="9"/>
      <c r="L26" s="39">
        <f>L24+L25</f>
        <v>12</v>
      </c>
      <c r="M26" s="30" t="s">
        <v>40</v>
      </c>
      <c r="N26" s="34"/>
    </row>
    <row r="27" spans="1:14" ht="18.75" customHeight="1" thickTop="1">
      <c r="A27" s="3"/>
      <c r="B27" s="7"/>
      <c r="C27" s="7"/>
      <c r="D27" s="7"/>
      <c r="E27" s="7"/>
      <c r="F27" s="31"/>
      <c r="G27" s="7"/>
      <c r="H27" s="7"/>
      <c r="I27" s="7"/>
      <c r="J27" s="7"/>
      <c r="K27" s="7"/>
      <c r="L27" s="7"/>
      <c r="M27" s="7"/>
      <c r="N27" s="8"/>
    </row>
    <row r="28" s="13" customFormat="1" ht="18.75" customHeight="1"/>
    <row r="29" s="13" customFormat="1" ht="18.75" customHeight="1"/>
    <row r="30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  <row r="55" s="13" customFormat="1" ht="18.75" customHeight="1"/>
    <row r="56" s="13" customFormat="1" ht="18.75" customHeight="1"/>
    <row r="57" s="13" customFormat="1" ht="18.75" customHeight="1"/>
    <row r="58" s="13" customFormat="1" ht="18.75" customHeight="1"/>
  </sheetData>
  <sheetProtection/>
  <mergeCells count="12">
    <mergeCell ref="A22:N22"/>
    <mergeCell ref="A23:N23"/>
    <mergeCell ref="A1:N1"/>
    <mergeCell ref="A2:N2"/>
    <mergeCell ref="D3:E3"/>
    <mergeCell ref="H3:I3"/>
    <mergeCell ref="K3:M3"/>
    <mergeCell ref="B7:B21"/>
    <mergeCell ref="G7:G21"/>
    <mergeCell ref="K7:K21"/>
    <mergeCell ref="H13:I13"/>
    <mergeCell ref="H14:I14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J57"/>
  <sheetViews>
    <sheetView view="pageBreakPreview" zoomScaleSheetLayoutView="100" zoomScalePageLayoutView="0" workbookViewId="0" topLeftCell="A4">
      <selection activeCell="L19" sqref="L19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1"/>
    </row>
    <row r="2" spans="1:14" s="2" customFormat="1" ht="21.75" customHeight="1">
      <c r="A2" s="192" t="s">
        <v>71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</row>
    <row r="3" spans="1:14" s="9" customFormat="1" ht="21.75" customHeight="1">
      <c r="A3" s="3"/>
      <c r="B3" s="97"/>
      <c r="C3" s="5" t="s">
        <v>1</v>
      </c>
      <c r="D3" s="186" t="s">
        <v>35</v>
      </c>
      <c r="E3" s="186"/>
      <c r="F3" s="96" t="s">
        <v>2</v>
      </c>
      <c r="G3" s="97" t="s">
        <v>38</v>
      </c>
      <c r="H3" s="7"/>
      <c r="I3" s="5"/>
      <c r="J3" s="5" t="s">
        <v>3</v>
      </c>
      <c r="K3" s="187" t="s">
        <v>76</v>
      </c>
      <c r="L3" s="187"/>
      <c r="M3" s="187"/>
      <c r="N3" s="8"/>
    </row>
    <row r="4" spans="1:88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</row>
    <row r="5" spans="1:88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46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</row>
    <row r="6" spans="1:88" ht="16.5" customHeight="1">
      <c r="A6" s="20" t="s">
        <v>44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</row>
    <row r="7" spans="1:14" ht="16.5" customHeight="1">
      <c r="A7" s="43"/>
      <c r="B7" s="195" t="s">
        <v>18</v>
      </c>
      <c r="C7" s="127"/>
      <c r="D7" s="90" t="s">
        <v>253</v>
      </c>
      <c r="E7" s="107" t="s">
        <v>224</v>
      </c>
      <c r="F7" s="107"/>
      <c r="G7" s="227" t="s">
        <v>19</v>
      </c>
      <c r="H7" s="127" t="s">
        <v>163</v>
      </c>
      <c r="I7" s="127"/>
      <c r="J7" s="127" t="s">
        <v>299</v>
      </c>
      <c r="K7" s="231" t="s">
        <v>43</v>
      </c>
      <c r="L7" s="127"/>
      <c r="M7" s="127"/>
      <c r="N7" s="67"/>
    </row>
    <row r="8" spans="1:14" ht="16.5" customHeight="1">
      <c r="A8" s="1" t="s">
        <v>20</v>
      </c>
      <c r="B8" s="196"/>
      <c r="C8" s="128"/>
      <c r="D8" s="128" t="s">
        <v>359</v>
      </c>
      <c r="E8" s="89"/>
      <c r="F8" s="89"/>
      <c r="G8" s="228"/>
      <c r="H8" s="89"/>
      <c r="I8" s="89"/>
      <c r="J8" s="89"/>
      <c r="K8" s="232"/>
      <c r="L8" s="128"/>
      <c r="M8" s="65"/>
      <c r="N8" s="65"/>
    </row>
    <row r="9" spans="1:14" ht="16.5" customHeight="1">
      <c r="A9" s="15"/>
      <c r="B9" s="196"/>
      <c r="C9" s="129"/>
      <c r="D9" s="129" t="s">
        <v>158</v>
      </c>
      <c r="E9" s="129">
        <v>7405</v>
      </c>
      <c r="F9" s="129"/>
      <c r="G9" s="228"/>
      <c r="H9" s="129">
        <v>7415</v>
      </c>
      <c r="I9" s="129"/>
      <c r="J9" s="129"/>
      <c r="K9" s="232"/>
      <c r="L9" s="129" t="s">
        <v>158</v>
      </c>
      <c r="M9" s="68"/>
      <c r="N9" s="68"/>
    </row>
    <row r="10" spans="1:14" ht="16.5" customHeight="1">
      <c r="A10" s="22"/>
      <c r="B10" s="196"/>
      <c r="C10" s="127" t="s">
        <v>254</v>
      </c>
      <c r="D10" s="107" t="s">
        <v>225</v>
      </c>
      <c r="E10" s="127" t="s">
        <v>163</v>
      </c>
      <c r="F10" s="127" t="s">
        <v>299</v>
      </c>
      <c r="G10" s="228"/>
      <c r="H10" s="82"/>
      <c r="I10" s="82"/>
      <c r="J10" s="127"/>
      <c r="K10" s="232"/>
      <c r="L10" s="82"/>
      <c r="M10" s="82"/>
      <c r="N10" s="127"/>
    </row>
    <row r="11" spans="1:14" ht="16.5" customHeight="1">
      <c r="A11" s="1" t="s">
        <v>21</v>
      </c>
      <c r="B11" s="196"/>
      <c r="C11" s="128" t="s">
        <v>373</v>
      </c>
      <c r="D11" s="89"/>
      <c r="E11" s="89"/>
      <c r="F11" s="89"/>
      <c r="G11" s="228"/>
      <c r="H11" s="83"/>
      <c r="I11" s="83"/>
      <c r="J11" s="65"/>
      <c r="K11" s="232"/>
      <c r="L11" s="83"/>
      <c r="M11" s="83"/>
      <c r="N11" s="65"/>
    </row>
    <row r="12" spans="1:14" ht="16.5" customHeight="1" thickBot="1">
      <c r="A12" s="15"/>
      <c r="B12" s="196"/>
      <c r="C12" s="129" t="s">
        <v>226</v>
      </c>
      <c r="D12" s="129">
        <v>7408</v>
      </c>
      <c r="E12" s="129"/>
      <c r="F12" s="129" t="s">
        <v>226</v>
      </c>
      <c r="G12" s="228"/>
      <c r="H12" s="83"/>
      <c r="I12" s="83"/>
      <c r="J12" s="68"/>
      <c r="K12" s="232"/>
      <c r="L12" s="84"/>
      <c r="M12" s="84"/>
      <c r="N12" s="129"/>
    </row>
    <row r="13" spans="1:88" ht="16.5" customHeight="1">
      <c r="A13" s="22"/>
      <c r="B13" s="196"/>
      <c r="C13" s="127" t="s">
        <v>253</v>
      </c>
      <c r="D13" s="145" t="s">
        <v>145</v>
      </c>
      <c r="E13" s="145"/>
      <c r="F13" s="145" t="s">
        <v>163</v>
      </c>
      <c r="G13" s="229"/>
      <c r="H13" s="210" t="s">
        <v>90</v>
      </c>
      <c r="I13" s="211"/>
      <c r="J13" s="145" t="s">
        <v>349</v>
      </c>
      <c r="K13" s="233"/>
      <c r="L13" s="168"/>
      <c r="M13" s="164"/>
      <c r="N13" s="127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</row>
    <row r="14" spans="1:88" ht="16.5" customHeight="1">
      <c r="A14" s="1" t="s">
        <v>22</v>
      </c>
      <c r="B14" s="196"/>
      <c r="C14" s="128" t="s">
        <v>374</v>
      </c>
      <c r="D14" s="146"/>
      <c r="E14" s="151"/>
      <c r="F14" s="146"/>
      <c r="G14" s="229"/>
      <c r="H14" s="208" t="s">
        <v>375</v>
      </c>
      <c r="I14" s="209"/>
      <c r="J14" s="146"/>
      <c r="K14" s="233"/>
      <c r="L14" s="169"/>
      <c r="M14" s="165"/>
      <c r="N14" s="65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</row>
    <row r="15" spans="1:88" ht="16.5" customHeight="1" thickBot="1">
      <c r="A15" s="15"/>
      <c r="B15" s="196"/>
      <c r="C15" s="129" t="s">
        <v>160</v>
      </c>
      <c r="D15" s="149">
        <v>7408</v>
      </c>
      <c r="E15" s="149"/>
      <c r="F15" s="149"/>
      <c r="G15" s="229"/>
      <c r="H15" s="72" t="s">
        <v>91</v>
      </c>
      <c r="I15" s="73" t="s">
        <v>165</v>
      </c>
      <c r="J15" s="149"/>
      <c r="K15" s="233"/>
      <c r="L15" s="170"/>
      <c r="M15" s="149" t="s">
        <v>160</v>
      </c>
      <c r="N15" s="129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</row>
    <row r="16" spans="1:88" ht="16.5" customHeight="1">
      <c r="A16" s="22"/>
      <c r="B16" s="196"/>
      <c r="C16" s="127"/>
      <c r="D16" s="127"/>
      <c r="E16" s="90" t="s">
        <v>253</v>
      </c>
      <c r="F16" s="145" t="s">
        <v>224</v>
      </c>
      <c r="G16" s="228"/>
      <c r="H16" s="164"/>
      <c r="I16" s="145" t="s">
        <v>163</v>
      </c>
      <c r="J16" s="164"/>
      <c r="K16" s="232"/>
      <c r="L16" s="145" t="s">
        <v>305</v>
      </c>
      <c r="M16" s="164"/>
      <c r="N16" s="127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</row>
    <row r="17" spans="1:88" ht="16.5" customHeight="1">
      <c r="A17" s="1" t="s">
        <v>23</v>
      </c>
      <c r="B17" s="196"/>
      <c r="C17" s="128"/>
      <c r="D17" s="64"/>
      <c r="E17" s="128" t="s">
        <v>376</v>
      </c>
      <c r="F17" s="151"/>
      <c r="G17" s="228"/>
      <c r="H17" s="165"/>
      <c r="I17" s="146"/>
      <c r="J17" s="165"/>
      <c r="K17" s="232"/>
      <c r="L17" s="165"/>
      <c r="M17" s="165"/>
      <c r="N17" s="12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</row>
    <row r="18" spans="1:88" ht="16.5" customHeight="1">
      <c r="A18" s="15"/>
      <c r="B18" s="197"/>
      <c r="C18" s="129"/>
      <c r="D18" s="129"/>
      <c r="E18" s="129" t="s">
        <v>137</v>
      </c>
      <c r="F18" s="149">
        <v>7408</v>
      </c>
      <c r="G18" s="228"/>
      <c r="H18" s="166"/>
      <c r="I18" s="149"/>
      <c r="J18" s="166"/>
      <c r="K18" s="232"/>
      <c r="L18" s="166"/>
      <c r="M18" s="149" t="s">
        <v>137</v>
      </c>
      <c r="N18" s="129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</row>
    <row r="19" spans="1:88" ht="16.5" customHeight="1">
      <c r="A19" s="22"/>
      <c r="B19" s="196"/>
      <c r="C19" s="127"/>
      <c r="D19" s="127"/>
      <c r="E19" s="90" t="s">
        <v>253</v>
      </c>
      <c r="F19" s="127" t="s">
        <v>224</v>
      </c>
      <c r="G19" s="228"/>
      <c r="H19" s="109"/>
      <c r="I19" s="82" t="s">
        <v>163</v>
      </c>
      <c r="J19" s="109"/>
      <c r="K19" s="232"/>
      <c r="L19" s="127" t="s">
        <v>300</v>
      </c>
      <c r="M19" s="107"/>
      <c r="N19" s="127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</row>
    <row r="20" spans="1:88" ht="16.5" customHeight="1">
      <c r="A20" s="1" t="s">
        <v>24</v>
      </c>
      <c r="B20" s="196"/>
      <c r="C20" s="128"/>
      <c r="D20" s="128"/>
      <c r="E20" s="64" t="s">
        <v>377</v>
      </c>
      <c r="F20" s="128"/>
      <c r="G20" s="228"/>
      <c r="H20" s="110"/>
      <c r="I20" s="110"/>
      <c r="J20" s="110"/>
      <c r="K20" s="232"/>
      <c r="L20" s="89"/>
      <c r="M20" s="89"/>
      <c r="N20" s="65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</row>
    <row r="21" spans="1:88" ht="16.5" customHeight="1">
      <c r="A21" s="15"/>
      <c r="B21" s="198"/>
      <c r="C21" s="68"/>
      <c r="D21" s="129"/>
      <c r="E21" s="128" t="s">
        <v>164</v>
      </c>
      <c r="F21" s="128">
        <v>7408</v>
      </c>
      <c r="G21" s="230"/>
      <c r="H21" s="111"/>
      <c r="I21" s="111"/>
      <c r="J21" s="111"/>
      <c r="K21" s="234"/>
      <c r="L21" s="106"/>
      <c r="M21" s="129" t="s">
        <v>164</v>
      </c>
      <c r="N21" s="129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</row>
    <row r="22" spans="1:14" s="28" customFormat="1" ht="24.75" customHeight="1">
      <c r="A22" s="189" t="s">
        <v>331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1"/>
    </row>
    <row r="23" spans="1:14" s="28" customFormat="1" ht="23.25" customHeight="1">
      <c r="A23" s="192" t="s">
        <v>380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4"/>
    </row>
    <row r="24" spans="1:88" ht="18.75" customHeight="1">
      <c r="A24" s="29"/>
      <c r="B24" s="30" t="s">
        <v>39</v>
      </c>
      <c r="C24" s="9"/>
      <c r="D24" s="30" t="s">
        <v>63</v>
      </c>
      <c r="E24" s="9"/>
      <c r="F24" s="31">
        <v>34</v>
      </c>
      <c r="G24" s="30" t="s">
        <v>40</v>
      </c>
      <c r="H24" s="30"/>
      <c r="I24" s="32" t="s">
        <v>41</v>
      </c>
      <c r="J24" s="30" t="s">
        <v>63</v>
      </c>
      <c r="K24" s="9"/>
      <c r="L24" s="33">
        <v>12</v>
      </c>
      <c r="M24" s="30" t="s">
        <v>40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</row>
    <row r="25" spans="1:88" ht="18.75" customHeight="1">
      <c r="A25" s="35"/>
      <c r="B25" s="9"/>
      <c r="C25" s="9"/>
      <c r="D25" s="30" t="s">
        <v>64</v>
      </c>
      <c r="E25" s="9"/>
      <c r="F25" s="36">
        <v>0</v>
      </c>
      <c r="G25" s="30" t="s">
        <v>40</v>
      </c>
      <c r="H25" s="9"/>
      <c r="I25" s="9"/>
      <c r="J25" s="30" t="s">
        <v>64</v>
      </c>
      <c r="K25" s="9"/>
      <c r="L25" s="37">
        <v>0</v>
      </c>
      <c r="M25" s="30" t="s">
        <v>40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</row>
    <row r="26" spans="1:88" ht="18.75" customHeight="1" thickBot="1">
      <c r="A26" s="35"/>
      <c r="B26" s="9"/>
      <c r="C26" s="9"/>
      <c r="D26" s="30" t="s">
        <v>25</v>
      </c>
      <c r="E26" s="9"/>
      <c r="F26" s="38">
        <f>F24+F25</f>
        <v>34</v>
      </c>
      <c r="G26" s="30" t="s">
        <v>40</v>
      </c>
      <c r="H26" s="9"/>
      <c r="I26" s="9"/>
      <c r="J26" s="30" t="s">
        <v>25</v>
      </c>
      <c r="K26" s="9"/>
      <c r="L26" s="39">
        <f>L24+L25</f>
        <v>12</v>
      </c>
      <c r="M26" s="30" t="s">
        <v>40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</row>
    <row r="27" spans="1:14" s="13" customFormat="1" ht="18.75" customHeight="1" thickTop="1">
      <c r="A27" s="56" t="s">
        <v>59</v>
      </c>
      <c r="B27" s="57"/>
      <c r="C27" s="30" t="s">
        <v>60</v>
      </c>
      <c r="D27" s="30"/>
      <c r="E27" s="9"/>
      <c r="F27" s="44"/>
      <c r="G27" s="30"/>
      <c r="H27" s="9"/>
      <c r="I27" s="9"/>
      <c r="J27" s="30"/>
      <c r="K27" s="9"/>
      <c r="L27" s="46"/>
      <c r="M27" s="30"/>
      <c r="N27" s="34"/>
    </row>
    <row r="28" spans="1:14" s="13" customFormat="1" ht="18.75" customHeight="1">
      <c r="A28" s="45"/>
      <c r="B28" s="5"/>
      <c r="C28" s="58" t="s">
        <v>61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</row>
    <row r="29" spans="1:14" ht="18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pans="1:14" s="13" customFormat="1" ht="18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s="13" customFormat="1" ht="18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s="13" customFormat="1" ht="18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s="13" customFormat="1" ht="18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</sheetData>
  <sheetProtection/>
  <mergeCells count="11">
    <mergeCell ref="H13:I13"/>
    <mergeCell ref="H14:I14"/>
    <mergeCell ref="A22:N22"/>
    <mergeCell ref="A23:N23"/>
    <mergeCell ref="A1:N1"/>
    <mergeCell ref="A2:N2"/>
    <mergeCell ref="D3:E3"/>
    <mergeCell ref="K3:M3"/>
    <mergeCell ref="B7:B21"/>
    <mergeCell ref="G7:G21"/>
    <mergeCell ref="K7:K21"/>
  </mergeCells>
  <printOptions horizontalCentered="1" verticalCentered="1"/>
  <pageMargins left="2.00787401574803" right="0.236220472440945" top="0.25" bottom="0" header="0.196850393700787" footer="0.196850393700787"/>
  <pageSetup horizontalDpi="600" verticalDpi="600" orientation="landscape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C33"/>
  <sheetViews>
    <sheetView view="pageBreakPreview" zoomScaleSheetLayoutView="100" zoomScalePageLayoutView="0" workbookViewId="0" topLeftCell="A4">
      <selection activeCell="L19" sqref="L19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1"/>
    </row>
    <row r="2" spans="1:14" s="2" customFormat="1" ht="21.75" customHeight="1">
      <c r="A2" s="192" t="s">
        <v>71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</row>
    <row r="3" spans="1:14" s="9" customFormat="1" ht="21.75" customHeight="1">
      <c r="A3" s="3"/>
      <c r="B3" s="97"/>
      <c r="C3" s="5" t="s">
        <v>1</v>
      </c>
      <c r="D3" s="186" t="s">
        <v>45</v>
      </c>
      <c r="E3" s="186"/>
      <c r="F3" s="96" t="s">
        <v>2</v>
      </c>
      <c r="G3" s="97" t="s">
        <v>34</v>
      </c>
      <c r="H3" s="7"/>
      <c r="I3" s="5"/>
      <c r="J3" s="5" t="s">
        <v>3</v>
      </c>
      <c r="K3" s="187" t="s">
        <v>76</v>
      </c>
      <c r="L3" s="188"/>
      <c r="M3" s="188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46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44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241" t="s">
        <v>18</v>
      </c>
      <c r="C7" s="127"/>
      <c r="D7" s="69"/>
      <c r="E7" s="127"/>
      <c r="F7" s="127"/>
      <c r="G7" s="245" t="s">
        <v>19</v>
      </c>
      <c r="H7" s="69" t="s">
        <v>249</v>
      </c>
      <c r="I7" s="107" t="s">
        <v>227</v>
      </c>
      <c r="J7" s="127" t="s">
        <v>163</v>
      </c>
      <c r="K7" s="249" t="s">
        <v>43</v>
      </c>
      <c r="L7" s="127" t="s">
        <v>305</v>
      </c>
      <c r="M7" s="67"/>
      <c r="N7" s="127"/>
    </row>
    <row r="8" spans="1:14" ht="16.5" customHeight="1">
      <c r="A8" s="1" t="s">
        <v>20</v>
      </c>
      <c r="B8" s="242"/>
      <c r="C8" s="128"/>
      <c r="D8" s="64"/>
      <c r="E8" s="128"/>
      <c r="F8" s="64"/>
      <c r="G8" s="246"/>
      <c r="H8" s="64" t="s">
        <v>381</v>
      </c>
      <c r="I8" s="89"/>
      <c r="J8" s="89"/>
      <c r="K8" s="250"/>
      <c r="L8" s="128"/>
      <c r="M8" s="65"/>
      <c r="N8" s="65"/>
    </row>
    <row r="9" spans="1:14" ht="16.5" customHeight="1">
      <c r="A9" s="15"/>
      <c r="B9" s="242"/>
      <c r="C9" s="78"/>
      <c r="D9" s="129"/>
      <c r="E9" s="129"/>
      <c r="F9" s="78"/>
      <c r="G9" s="246"/>
      <c r="H9" s="129" t="s">
        <v>166</v>
      </c>
      <c r="I9" s="129">
        <v>7405</v>
      </c>
      <c r="J9" s="106"/>
      <c r="K9" s="250"/>
      <c r="L9" s="81" t="s">
        <v>166</v>
      </c>
      <c r="M9" s="68"/>
      <c r="N9" s="68"/>
    </row>
    <row r="10" spans="1:14" ht="16.5" customHeight="1">
      <c r="A10" s="43"/>
      <c r="B10" s="242"/>
      <c r="C10" s="127"/>
      <c r="D10" s="127"/>
      <c r="E10" s="69" t="s">
        <v>255</v>
      </c>
      <c r="F10" s="156" t="s">
        <v>167</v>
      </c>
      <c r="G10" s="246"/>
      <c r="H10" s="145" t="s">
        <v>163</v>
      </c>
      <c r="I10" s="145" t="s">
        <v>383</v>
      </c>
      <c r="J10" s="127"/>
      <c r="K10" s="250"/>
      <c r="L10" s="69"/>
      <c r="M10" s="127"/>
      <c r="N10" s="127"/>
    </row>
    <row r="11" spans="1:14" ht="16.5" customHeight="1">
      <c r="A11" s="1" t="s">
        <v>21</v>
      </c>
      <c r="B11" s="242"/>
      <c r="C11" s="128"/>
      <c r="D11" s="128"/>
      <c r="E11" s="64" t="s">
        <v>382</v>
      </c>
      <c r="F11" s="151"/>
      <c r="G11" s="246"/>
      <c r="H11" s="146"/>
      <c r="I11" s="146"/>
      <c r="J11" s="128"/>
      <c r="K11" s="250"/>
      <c r="L11" s="64"/>
      <c r="M11" s="128"/>
      <c r="N11" s="128"/>
    </row>
    <row r="12" spans="1:14" ht="16.5" customHeight="1" thickBot="1">
      <c r="A12" s="15"/>
      <c r="B12" s="242"/>
      <c r="C12" s="129"/>
      <c r="D12" s="128"/>
      <c r="E12" s="129" t="s">
        <v>168</v>
      </c>
      <c r="F12" s="149">
        <v>7413</v>
      </c>
      <c r="G12" s="246"/>
      <c r="H12" s="146"/>
      <c r="I12" s="146" t="s">
        <v>168</v>
      </c>
      <c r="J12" s="78"/>
      <c r="K12" s="250"/>
      <c r="L12" s="129"/>
      <c r="M12" s="129"/>
      <c r="N12" s="70"/>
    </row>
    <row r="13" spans="1:14" ht="16.5" customHeight="1">
      <c r="A13" s="22"/>
      <c r="B13" s="242"/>
      <c r="C13" s="69" t="s">
        <v>250</v>
      </c>
      <c r="D13" s="107" t="s">
        <v>115</v>
      </c>
      <c r="E13" s="127" t="s">
        <v>163</v>
      </c>
      <c r="F13" s="127" t="s">
        <v>285</v>
      </c>
      <c r="G13" s="247"/>
      <c r="H13" s="210" t="s">
        <v>90</v>
      </c>
      <c r="I13" s="211"/>
      <c r="J13" s="67"/>
      <c r="K13" s="251"/>
      <c r="L13" s="107"/>
      <c r="M13" s="127"/>
      <c r="N13" s="107"/>
    </row>
    <row r="14" spans="1:14" ht="16.5" customHeight="1">
      <c r="A14" s="1" t="s">
        <v>22</v>
      </c>
      <c r="B14" s="242"/>
      <c r="C14" s="128" t="s">
        <v>384</v>
      </c>
      <c r="D14" s="89"/>
      <c r="E14" s="89"/>
      <c r="F14" s="89"/>
      <c r="G14" s="247"/>
      <c r="H14" s="208" t="s">
        <v>385</v>
      </c>
      <c r="I14" s="209"/>
      <c r="J14" s="65"/>
      <c r="K14" s="251"/>
      <c r="L14" s="89"/>
      <c r="M14" s="89"/>
      <c r="N14" s="89"/>
    </row>
    <row r="15" spans="1:14" ht="16.5" customHeight="1" thickBot="1">
      <c r="A15" s="15"/>
      <c r="B15" s="242"/>
      <c r="C15" s="128" t="s">
        <v>170</v>
      </c>
      <c r="D15" s="129">
        <v>7405</v>
      </c>
      <c r="E15" s="129"/>
      <c r="F15" s="129" t="s">
        <v>170</v>
      </c>
      <c r="G15" s="247"/>
      <c r="H15" s="72" t="s">
        <v>171</v>
      </c>
      <c r="I15" s="73" t="s">
        <v>172</v>
      </c>
      <c r="J15" s="68"/>
      <c r="K15" s="251"/>
      <c r="L15" s="129"/>
      <c r="M15" s="129"/>
      <c r="N15" s="129"/>
    </row>
    <row r="16" spans="1:14" ht="16.5" customHeight="1">
      <c r="A16" s="22"/>
      <c r="B16" s="244"/>
      <c r="C16" s="127"/>
      <c r="D16" s="127"/>
      <c r="E16" s="127" t="s">
        <v>250</v>
      </c>
      <c r="F16" s="156" t="s">
        <v>115</v>
      </c>
      <c r="G16" s="246"/>
      <c r="H16" s="146" t="s">
        <v>163</v>
      </c>
      <c r="I16" s="146" t="s">
        <v>285</v>
      </c>
      <c r="J16" s="69" t="s">
        <v>249</v>
      </c>
      <c r="K16" s="250"/>
      <c r="L16" s="107" t="s">
        <v>227</v>
      </c>
      <c r="M16" s="127" t="s">
        <v>163</v>
      </c>
      <c r="N16" s="127" t="s">
        <v>300</v>
      </c>
    </row>
    <row r="17" spans="1:14" ht="16.5" customHeight="1">
      <c r="A17" s="1" t="s">
        <v>23</v>
      </c>
      <c r="B17" s="244"/>
      <c r="C17" s="128"/>
      <c r="D17" s="65"/>
      <c r="E17" s="128" t="s">
        <v>386</v>
      </c>
      <c r="F17" s="151"/>
      <c r="G17" s="246"/>
      <c r="H17" s="165"/>
      <c r="I17" s="165"/>
      <c r="J17" s="128" t="s">
        <v>387</v>
      </c>
      <c r="K17" s="250"/>
      <c r="L17" s="89"/>
      <c r="M17" s="89"/>
      <c r="N17" s="89"/>
    </row>
    <row r="18" spans="1:14" ht="16.5" customHeight="1">
      <c r="A18" s="15"/>
      <c r="B18" s="244"/>
      <c r="C18" s="129"/>
      <c r="D18" s="68"/>
      <c r="E18" s="129" t="s">
        <v>174</v>
      </c>
      <c r="F18" s="149">
        <v>7415</v>
      </c>
      <c r="G18" s="246"/>
      <c r="H18" s="166"/>
      <c r="I18" s="149" t="s">
        <v>174</v>
      </c>
      <c r="J18" s="85" t="s">
        <v>175</v>
      </c>
      <c r="K18" s="250"/>
      <c r="L18" s="129">
        <v>7404</v>
      </c>
      <c r="M18" s="106"/>
      <c r="N18" s="129" t="s">
        <v>175</v>
      </c>
    </row>
    <row r="19" spans="1:14" ht="16.5" customHeight="1">
      <c r="A19" s="22"/>
      <c r="B19" s="242"/>
      <c r="C19" s="127" t="s">
        <v>249</v>
      </c>
      <c r="D19" s="164" t="s">
        <v>227</v>
      </c>
      <c r="E19" s="145" t="s">
        <v>163</v>
      </c>
      <c r="F19" s="145" t="s">
        <v>335</v>
      </c>
      <c r="G19" s="246"/>
      <c r="H19" s="127" t="s">
        <v>250</v>
      </c>
      <c r="I19" s="145" t="s">
        <v>115</v>
      </c>
      <c r="J19" s="145" t="s">
        <v>163</v>
      </c>
      <c r="K19" s="250"/>
      <c r="L19" s="145" t="s">
        <v>285</v>
      </c>
      <c r="M19" s="127"/>
      <c r="N19" s="65"/>
    </row>
    <row r="20" spans="1:14" ht="16.5" customHeight="1">
      <c r="A20" s="1" t="s">
        <v>24</v>
      </c>
      <c r="B20" s="242"/>
      <c r="C20" s="128" t="s">
        <v>388</v>
      </c>
      <c r="D20" s="165"/>
      <c r="E20" s="165"/>
      <c r="F20" s="165"/>
      <c r="G20" s="246"/>
      <c r="H20" s="128" t="s">
        <v>384</v>
      </c>
      <c r="I20" s="165"/>
      <c r="J20" s="165"/>
      <c r="K20" s="250"/>
      <c r="L20" s="146"/>
      <c r="M20" s="128"/>
      <c r="N20" s="65"/>
    </row>
    <row r="21" spans="1:14" ht="16.5" customHeight="1">
      <c r="A21" s="15"/>
      <c r="B21" s="243"/>
      <c r="C21" s="129" t="s">
        <v>176</v>
      </c>
      <c r="D21" s="149">
        <v>7405</v>
      </c>
      <c r="E21" s="149"/>
      <c r="F21" s="149" t="s">
        <v>176</v>
      </c>
      <c r="G21" s="248"/>
      <c r="H21" s="129" t="s">
        <v>179</v>
      </c>
      <c r="I21" s="149">
        <v>7405</v>
      </c>
      <c r="J21" s="166"/>
      <c r="K21" s="252"/>
      <c r="L21" s="171" t="s">
        <v>179</v>
      </c>
      <c r="M21" s="129"/>
      <c r="N21" s="68"/>
    </row>
    <row r="22" spans="1:14" s="28" customFormat="1" ht="18.75" customHeight="1">
      <c r="A22" s="189" t="s">
        <v>389</v>
      </c>
      <c r="B22" s="190"/>
      <c r="C22" s="190"/>
      <c r="D22" s="190"/>
      <c r="E22" s="190"/>
      <c r="F22" s="190"/>
      <c r="G22" s="190"/>
      <c r="H22" s="193"/>
      <c r="I22" s="193"/>
      <c r="J22" s="190"/>
      <c r="K22" s="190"/>
      <c r="L22" s="193"/>
      <c r="M22" s="190"/>
      <c r="N22" s="191"/>
    </row>
    <row r="23" spans="1:14" s="28" customFormat="1" ht="23.25" customHeight="1">
      <c r="A23" s="192" t="s">
        <v>390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4"/>
    </row>
    <row r="24" spans="1:107" ht="18" customHeight="1">
      <c r="A24" s="29"/>
      <c r="B24" s="30" t="s">
        <v>39</v>
      </c>
      <c r="C24" s="9"/>
      <c r="D24" s="30" t="s">
        <v>63</v>
      </c>
      <c r="E24" s="9"/>
      <c r="F24" s="31">
        <v>30</v>
      </c>
      <c r="G24" s="30" t="s">
        <v>40</v>
      </c>
      <c r="H24" s="30"/>
      <c r="I24" s="32" t="s">
        <v>41</v>
      </c>
      <c r="J24" s="30" t="s">
        <v>63</v>
      </c>
      <c r="K24" s="9"/>
      <c r="L24" s="33">
        <v>12</v>
      </c>
      <c r="M24" s="30" t="s">
        <v>40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" customHeight="1">
      <c r="A25" s="35"/>
      <c r="B25" s="9"/>
      <c r="C25" s="9"/>
      <c r="D25" s="30" t="s">
        <v>64</v>
      </c>
      <c r="E25" s="9"/>
      <c r="F25" s="36">
        <v>0</v>
      </c>
      <c r="G25" s="30" t="s">
        <v>40</v>
      </c>
      <c r="H25" s="9"/>
      <c r="I25" s="9"/>
      <c r="J25" s="30" t="s">
        <v>64</v>
      </c>
      <c r="K25" s="9"/>
      <c r="L25" s="37">
        <v>0</v>
      </c>
      <c r="M25" s="30" t="s">
        <v>40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" customHeight="1" thickBot="1">
      <c r="A26" s="35"/>
      <c r="B26" s="9"/>
      <c r="C26" s="9"/>
      <c r="D26" s="30" t="s">
        <v>25</v>
      </c>
      <c r="E26" s="9"/>
      <c r="F26" s="38">
        <f>F24+F25</f>
        <v>30</v>
      </c>
      <c r="G26" s="30" t="s">
        <v>40</v>
      </c>
      <c r="H26" s="9"/>
      <c r="I26" s="9"/>
      <c r="J26" s="30" t="s">
        <v>25</v>
      </c>
      <c r="K26" s="9"/>
      <c r="L26" s="39">
        <f>L24+L25</f>
        <v>12</v>
      </c>
      <c r="M26" s="30" t="s">
        <v>40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ht="18" customHeight="1" thickTop="1">
      <c r="A27" s="56" t="s">
        <v>59</v>
      </c>
      <c r="B27" s="57"/>
      <c r="C27" s="30" t="s">
        <v>60</v>
      </c>
      <c r="D27" s="30"/>
      <c r="E27" s="9"/>
      <c r="F27" s="44"/>
      <c r="G27" s="30"/>
      <c r="H27" s="9"/>
      <c r="I27" s="9"/>
      <c r="J27" s="30"/>
      <c r="K27" s="9"/>
      <c r="L27" s="46"/>
      <c r="M27" s="30"/>
      <c r="N27" s="3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ht="18" customHeight="1">
      <c r="A28" s="45"/>
      <c r="B28" s="5"/>
      <c r="C28" s="58" t="s">
        <v>61</v>
      </c>
      <c r="D28" s="5"/>
      <c r="E28" s="7"/>
      <c r="F28" s="40"/>
      <c r="G28" s="5"/>
      <c r="H28" s="7"/>
      <c r="I28" s="7"/>
      <c r="J28" s="5"/>
      <c r="K28" s="7"/>
      <c r="L28" s="40"/>
      <c r="M28" s="5"/>
      <c r="N28" s="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pans="1:14" s="13" customFormat="1" ht="18.75" customHeight="1">
      <c r="A29" s="30"/>
      <c r="B29" s="30"/>
      <c r="C29" s="9"/>
      <c r="D29" s="30"/>
      <c r="E29" s="9"/>
      <c r="F29" s="41"/>
      <c r="G29" s="30"/>
      <c r="H29" s="30"/>
      <c r="I29" s="32"/>
      <c r="J29" s="30"/>
      <c r="K29" s="9"/>
      <c r="L29" s="42"/>
      <c r="M29" s="30"/>
      <c r="N29" s="9"/>
    </row>
    <row r="30" spans="1:14" ht="18.75" customHeight="1">
      <c r="A30" s="9"/>
      <c r="B30" s="9"/>
      <c r="C30" s="9"/>
      <c r="D30" s="30"/>
      <c r="E30" s="9"/>
      <c r="F30" s="41"/>
      <c r="G30" s="30"/>
      <c r="H30" s="9"/>
      <c r="I30" s="9"/>
      <c r="J30" s="30"/>
      <c r="K30" s="9"/>
      <c r="L30" s="42"/>
      <c r="M30" s="30"/>
      <c r="N30" s="9"/>
    </row>
    <row r="31" spans="1:14" s="13" customFormat="1" ht="18.75" customHeight="1">
      <c r="A31" s="9"/>
      <c r="B31" s="9"/>
      <c r="C31" s="9"/>
      <c r="D31" s="30"/>
      <c r="E31" s="9"/>
      <c r="F31" s="44"/>
      <c r="G31" s="30"/>
      <c r="H31" s="9"/>
      <c r="I31" s="9"/>
      <c r="J31" s="30"/>
      <c r="K31" s="9"/>
      <c r="L31" s="46"/>
      <c r="M31" s="30"/>
      <c r="N31" s="9"/>
    </row>
    <row r="32" spans="1:14" s="13" customFormat="1" ht="18.75" customHeight="1">
      <c r="A32" s="9"/>
      <c r="B32" s="9"/>
      <c r="C32" s="9"/>
      <c r="D32" s="30"/>
      <c r="E32" s="9"/>
      <c r="F32" s="44"/>
      <c r="G32" s="30"/>
      <c r="H32" s="9"/>
      <c r="I32" s="9"/>
      <c r="J32" s="30"/>
      <c r="K32" s="9"/>
      <c r="L32" s="44"/>
      <c r="M32" s="30"/>
      <c r="N32" s="9"/>
    </row>
    <row r="33" spans="1:14" s="13" customFormat="1" ht="18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  <row r="55" s="13" customFormat="1" ht="18.75" customHeight="1"/>
    <row r="56" s="13" customFormat="1" ht="18.75" customHeight="1"/>
    <row r="57" s="13" customFormat="1" ht="18.75" customHeight="1"/>
  </sheetData>
  <sheetProtection/>
  <mergeCells count="11">
    <mergeCell ref="A1:N1"/>
    <mergeCell ref="A2:N2"/>
    <mergeCell ref="D3:E3"/>
    <mergeCell ref="K3:M3"/>
    <mergeCell ref="A22:N22"/>
    <mergeCell ref="A23:N23"/>
    <mergeCell ref="B7:B21"/>
    <mergeCell ref="G7:G21"/>
    <mergeCell ref="K7:K21"/>
    <mergeCell ref="H13:I13"/>
    <mergeCell ref="H14:I14"/>
  </mergeCells>
  <printOptions/>
  <pageMargins left="2.0078740157480315" right="0.2362204724409449" top="0.9055118110236221" bottom="0.31496062992125984" header="0.1968503937007874" footer="0.196850393700787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DC33"/>
  <sheetViews>
    <sheetView view="pageBreakPreview" zoomScale="90" zoomScaleSheetLayoutView="90" zoomScalePageLayoutView="0" workbookViewId="0" topLeftCell="A4">
      <selection activeCell="F25" sqref="F25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1"/>
    </row>
    <row r="2" spans="1:14" s="2" customFormat="1" ht="21.75" customHeight="1">
      <c r="A2" s="192" t="s">
        <v>71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</row>
    <row r="3" spans="1:14" s="9" customFormat="1" ht="21.75" customHeight="1">
      <c r="A3" s="3"/>
      <c r="B3" s="97"/>
      <c r="C3" s="5" t="s">
        <v>1</v>
      </c>
      <c r="D3" s="186" t="s">
        <v>70</v>
      </c>
      <c r="E3" s="186"/>
      <c r="F3" s="96" t="s">
        <v>2</v>
      </c>
      <c r="G3" s="97"/>
      <c r="H3" s="253" t="s">
        <v>69</v>
      </c>
      <c r="I3" s="253"/>
      <c r="J3" s="5" t="s">
        <v>3</v>
      </c>
      <c r="K3" s="187" t="s">
        <v>76</v>
      </c>
      <c r="L3" s="187"/>
      <c r="M3" s="187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46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44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241" t="s">
        <v>18</v>
      </c>
      <c r="C7" s="62"/>
      <c r="D7" s="69"/>
      <c r="E7" s="62"/>
      <c r="F7" s="62" t="s">
        <v>231</v>
      </c>
      <c r="G7" s="227" t="s">
        <v>19</v>
      </c>
      <c r="H7" s="127" t="s">
        <v>81</v>
      </c>
      <c r="I7" s="127" t="s">
        <v>282</v>
      </c>
      <c r="J7" s="62"/>
      <c r="K7" s="231" t="s">
        <v>43</v>
      </c>
      <c r="L7" s="51" t="s">
        <v>231</v>
      </c>
      <c r="M7" s="127" t="s">
        <v>81</v>
      </c>
      <c r="N7" s="47" t="s">
        <v>317</v>
      </c>
    </row>
    <row r="8" spans="1:14" ht="16.5" customHeight="1">
      <c r="A8" s="1" t="s">
        <v>20</v>
      </c>
      <c r="B8" s="242"/>
      <c r="C8" s="63"/>
      <c r="D8" s="64"/>
      <c r="E8" s="63"/>
      <c r="F8" s="65"/>
      <c r="G8" s="228"/>
      <c r="H8" s="89"/>
      <c r="I8" s="89"/>
      <c r="J8" s="65"/>
      <c r="K8" s="232"/>
      <c r="L8" s="108"/>
      <c r="M8" s="108"/>
      <c r="N8" s="108"/>
    </row>
    <row r="9" spans="1:14" ht="16.5" customHeight="1">
      <c r="A9" s="15"/>
      <c r="B9" s="242"/>
      <c r="C9" s="66"/>
      <c r="D9" s="66"/>
      <c r="E9" s="66"/>
      <c r="F9" s="66">
        <v>7310</v>
      </c>
      <c r="G9" s="228"/>
      <c r="H9" s="106"/>
      <c r="I9" s="66" t="s">
        <v>274</v>
      </c>
      <c r="J9" s="66"/>
      <c r="K9" s="232"/>
      <c r="L9" s="49">
        <v>7310</v>
      </c>
      <c r="M9" s="112"/>
      <c r="N9" s="49" t="s">
        <v>275</v>
      </c>
    </row>
    <row r="10" spans="1:14" ht="16.5" customHeight="1">
      <c r="A10" s="22"/>
      <c r="B10" s="242"/>
      <c r="C10" s="62" t="s">
        <v>251</v>
      </c>
      <c r="D10" s="164" t="s">
        <v>223</v>
      </c>
      <c r="E10" s="145" t="s">
        <v>81</v>
      </c>
      <c r="F10" s="145" t="s">
        <v>285</v>
      </c>
      <c r="G10" s="228"/>
      <c r="H10" s="164" t="s">
        <v>231</v>
      </c>
      <c r="I10" s="145" t="s">
        <v>81</v>
      </c>
      <c r="J10" s="145" t="s">
        <v>305</v>
      </c>
      <c r="K10" s="232"/>
      <c r="L10" s="47"/>
      <c r="M10" s="47"/>
      <c r="N10" s="52"/>
    </row>
    <row r="11" spans="1:14" ht="16.5" customHeight="1">
      <c r="A11" s="1" t="s">
        <v>21</v>
      </c>
      <c r="B11" s="242"/>
      <c r="C11" s="63" t="s">
        <v>365</v>
      </c>
      <c r="D11" s="165"/>
      <c r="E11" s="165"/>
      <c r="F11" s="165"/>
      <c r="G11" s="228"/>
      <c r="H11" s="165"/>
      <c r="I11" s="165"/>
      <c r="J11" s="165"/>
      <c r="K11" s="232"/>
      <c r="L11" s="48"/>
      <c r="M11" s="48"/>
      <c r="N11" s="53"/>
    </row>
    <row r="12" spans="1:14" ht="16.5" customHeight="1" thickBot="1">
      <c r="A12" s="15"/>
      <c r="B12" s="242"/>
      <c r="C12" s="66" t="s">
        <v>177</v>
      </c>
      <c r="D12" s="149">
        <v>7310</v>
      </c>
      <c r="E12" s="149"/>
      <c r="F12" s="149" t="s">
        <v>177</v>
      </c>
      <c r="G12" s="228"/>
      <c r="H12" s="146">
        <v>7306</v>
      </c>
      <c r="I12" s="165"/>
      <c r="J12" s="149" t="s">
        <v>276</v>
      </c>
      <c r="K12" s="232"/>
      <c r="L12" s="49"/>
      <c r="M12" s="49"/>
      <c r="N12" s="50"/>
    </row>
    <row r="13" spans="1:14" ht="16.5" customHeight="1">
      <c r="A13" s="22"/>
      <c r="B13" s="242"/>
      <c r="C13" s="62" t="s">
        <v>251</v>
      </c>
      <c r="D13" s="107" t="s">
        <v>223</v>
      </c>
      <c r="E13" s="127" t="s">
        <v>81</v>
      </c>
      <c r="F13" s="127" t="s">
        <v>285</v>
      </c>
      <c r="G13" s="229"/>
      <c r="H13" s="210" t="s">
        <v>90</v>
      </c>
      <c r="I13" s="211"/>
      <c r="J13" s="63" t="s">
        <v>256</v>
      </c>
      <c r="K13" s="233"/>
      <c r="L13" s="164" t="s">
        <v>230</v>
      </c>
      <c r="M13" s="145" t="s">
        <v>81</v>
      </c>
      <c r="N13" s="145" t="s">
        <v>285</v>
      </c>
    </row>
    <row r="14" spans="1:14" ht="16.5" customHeight="1">
      <c r="A14" s="1" t="s">
        <v>22</v>
      </c>
      <c r="B14" s="242"/>
      <c r="C14" s="63" t="s">
        <v>365</v>
      </c>
      <c r="D14" s="89"/>
      <c r="E14" s="89"/>
      <c r="F14" s="89"/>
      <c r="G14" s="229"/>
      <c r="H14" s="208" t="s">
        <v>391</v>
      </c>
      <c r="I14" s="209"/>
      <c r="J14" s="63" t="s">
        <v>392</v>
      </c>
      <c r="K14" s="233"/>
      <c r="L14" s="165"/>
      <c r="M14" s="165"/>
      <c r="N14" s="165"/>
    </row>
    <row r="15" spans="1:14" ht="16.5" customHeight="1" thickBot="1">
      <c r="A15" s="15"/>
      <c r="B15" s="242"/>
      <c r="C15" s="66" t="s">
        <v>179</v>
      </c>
      <c r="D15" s="106"/>
      <c r="E15" s="106"/>
      <c r="F15" s="66" t="s">
        <v>179</v>
      </c>
      <c r="G15" s="229"/>
      <c r="H15" s="72" t="s">
        <v>152</v>
      </c>
      <c r="I15" s="73" t="s">
        <v>180</v>
      </c>
      <c r="J15" s="66" t="s">
        <v>174</v>
      </c>
      <c r="K15" s="233"/>
      <c r="L15" s="149">
        <v>7308</v>
      </c>
      <c r="M15" s="166"/>
      <c r="N15" s="149" t="s">
        <v>174</v>
      </c>
    </row>
    <row r="16" spans="1:14" ht="16.5" customHeight="1">
      <c r="A16" s="22"/>
      <c r="B16" s="242"/>
      <c r="C16" s="127" t="s">
        <v>458</v>
      </c>
      <c r="D16" s="127" t="s">
        <v>457</v>
      </c>
      <c r="E16" s="127" t="s">
        <v>181</v>
      </c>
      <c r="F16" s="127" t="s">
        <v>284</v>
      </c>
      <c r="G16" s="228"/>
      <c r="H16" s="89" t="s">
        <v>229</v>
      </c>
      <c r="I16" s="128" t="s">
        <v>394</v>
      </c>
      <c r="J16" s="62"/>
      <c r="K16" s="232"/>
      <c r="L16" s="47"/>
      <c r="M16" s="47"/>
      <c r="N16" s="47"/>
    </row>
    <row r="17" spans="1:14" ht="16.5" customHeight="1">
      <c r="A17" s="1" t="s">
        <v>23</v>
      </c>
      <c r="B17" s="242"/>
      <c r="C17" s="63"/>
      <c r="D17" s="89"/>
      <c r="E17" s="89"/>
      <c r="F17" s="89"/>
      <c r="G17" s="228"/>
      <c r="H17" s="89"/>
      <c r="I17" s="89"/>
      <c r="J17" s="63"/>
      <c r="K17" s="232"/>
      <c r="L17" s="53"/>
      <c r="M17" s="48"/>
      <c r="N17" s="48"/>
    </row>
    <row r="18" spans="1:14" ht="16.5" customHeight="1">
      <c r="A18" s="15"/>
      <c r="B18" s="242"/>
      <c r="C18" s="66">
        <v>7303</v>
      </c>
      <c r="D18" s="129" t="s">
        <v>277</v>
      </c>
      <c r="E18" s="129">
        <v>7303</v>
      </c>
      <c r="F18" s="66" t="s">
        <v>278</v>
      </c>
      <c r="G18" s="228"/>
      <c r="H18" s="66">
        <v>7303</v>
      </c>
      <c r="I18" s="66" t="s">
        <v>182</v>
      </c>
      <c r="J18" s="66"/>
      <c r="K18" s="232"/>
      <c r="L18" s="59"/>
      <c r="M18" s="49"/>
      <c r="N18" s="49"/>
    </row>
    <row r="19" spans="1:14" ht="16.5" customHeight="1">
      <c r="A19" s="22"/>
      <c r="B19" s="242"/>
      <c r="C19" s="62"/>
      <c r="D19" s="69"/>
      <c r="E19" s="127" t="s">
        <v>281</v>
      </c>
      <c r="F19" s="127" t="s">
        <v>456</v>
      </c>
      <c r="G19" s="228"/>
      <c r="H19" s="69"/>
      <c r="I19" s="164" t="s">
        <v>231</v>
      </c>
      <c r="J19" s="145" t="s">
        <v>81</v>
      </c>
      <c r="K19" s="232"/>
      <c r="L19" s="156" t="s">
        <v>283</v>
      </c>
      <c r="M19" s="47"/>
      <c r="N19" s="47"/>
    </row>
    <row r="20" spans="1:14" ht="16.5" customHeight="1">
      <c r="A20" s="1" t="s">
        <v>24</v>
      </c>
      <c r="B20" s="242"/>
      <c r="C20" s="63"/>
      <c r="D20" s="64"/>
      <c r="E20" s="128"/>
      <c r="F20" s="89"/>
      <c r="G20" s="228"/>
      <c r="H20" s="63"/>
      <c r="I20" s="165"/>
      <c r="J20" s="165"/>
      <c r="K20" s="232"/>
      <c r="L20" s="151"/>
      <c r="M20" s="48"/>
      <c r="N20" s="53"/>
    </row>
    <row r="21" spans="1:14" ht="16.5" customHeight="1">
      <c r="A21" s="15"/>
      <c r="B21" s="243"/>
      <c r="C21" s="66"/>
      <c r="D21" s="66"/>
      <c r="E21" s="129">
        <v>7304</v>
      </c>
      <c r="F21" s="129" t="s">
        <v>243</v>
      </c>
      <c r="G21" s="230"/>
      <c r="H21" s="66"/>
      <c r="I21" s="149">
        <v>7306</v>
      </c>
      <c r="J21" s="166"/>
      <c r="K21" s="234"/>
      <c r="L21" s="149" t="s">
        <v>279</v>
      </c>
      <c r="M21" s="49"/>
      <c r="N21" s="49"/>
    </row>
    <row r="22" spans="1:14" s="28" customFormat="1" ht="24.75" customHeight="1">
      <c r="A22" s="189" t="s">
        <v>331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1"/>
    </row>
    <row r="23" spans="1:14" s="28" customFormat="1" ht="23.25" customHeight="1">
      <c r="A23" s="192" t="s">
        <v>459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4"/>
    </row>
    <row r="24" spans="1:107" ht="18" customHeight="1">
      <c r="A24" s="29"/>
      <c r="B24" s="30" t="s">
        <v>39</v>
      </c>
      <c r="C24" s="9"/>
      <c r="D24" s="30" t="s">
        <v>63</v>
      </c>
      <c r="E24" s="9"/>
      <c r="F24" s="31">
        <v>18</v>
      </c>
      <c r="G24" s="30" t="s">
        <v>40</v>
      </c>
      <c r="H24" s="30"/>
      <c r="I24" s="32" t="s">
        <v>41</v>
      </c>
      <c r="J24" s="30" t="s">
        <v>63</v>
      </c>
      <c r="K24" s="9"/>
      <c r="L24" s="33">
        <v>6</v>
      </c>
      <c r="M24" s="30" t="s">
        <v>40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" customHeight="1">
      <c r="A25" s="35"/>
      <c r="B25" s="9"/>
      <c r="C25" s="9"/>
      <c r="D25" s="30" t="s">
        <v>64</v>
      </c>
      <c r="E25" s="9"/>
      <c r="F25" s="36">
        <v>16</v>
      </c>
      <c r="G25" s="30" t="s">
        <v>40</v>
      </c>
      <c r="H25" s="9"/>
      <c r="I25" s="9"/>
      <c r="J25" s="30" t="s">
        <v>64</v>
      </c>
      <c r="K25" s="9"/>
      <c r="L25" s="37">
        <v>6</v>
      </c>
      <c r="M25" s="30" t="s">
        <v>40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" customHeight="1" thickBot="1">
      <c r="A26" s="35"/>
      <c r="B26" s="9"/>
      <c r="C26" s="9"/>
      <c r="D26" s="30" t="s">
        <v>25</v>
      </c>
      <c r="E26" s="9"/>
      <c r="F26" s="38">
        <f>F24+F25</f>
        <v>34</v>
      </c>
      <c r="G26" s="30" t="s">
        <v>40</v>
      </c>
      <c r="H26" s="9"/>
      <c r="I26" s="9"/>
      <c r="J26" s="30" t="s">
        <v>25</v>
      </c>
      <c r="K26" s="9"/>
      <c r="L26" s="39">
        <f>L24+L25</f>
        <v>12</v>
      </c>
      <c r="M26" s="30" t="s">
        <v>40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ht="18" customHeight="1" thickTop="1">
      <c r="A27" s="56" t="s">
        <v>59</v>
      </c>
      <c r="B27" s="57"/>
      <c r="C27" s="30" t="s">
        <v>60</v>
      </c>
      <c r="D27" s="30"/>
      <c r="E27" s="9"/>
      <c r="F27" s="44"/>
      <c r="G27" s="30"/>
      <c r="H27" s="9"/>
      <c r="I27" s="9"/>
      <c r="J27" s="30"/>
      <c r="K27" s="9"/>
      <c r="L27" s="46"/>
      <c r="M27" s="30"/>
      <c r="N27" s="3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ht="15" customHeight="1">
      <c r="A28" s="45"/>
      <c r="B28" s="5"/>
      <c r="C28" s="58" t="s">
        <v>61</v>
      </c>
      <c r="D28" s="5"/>
      <c r="E28" s="7"/>
      <c r="F28" s="40"/>
      <c r="G28" s="5"/>
      <c r="H28" s="7"/>
      <c r="I28" s="7"/>
      <c r="J28" s="5"/>
      <c r="K28" s="7"/>
      <c r="L28" s="40"/>
      <c r="M28" s="5"/>
      <c r="N28" s="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pans="1:107" ht="18.75" customHeight="1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</row>
    <row r="30" spans="1:107" ht="18" customHeight="1">
      <c r="A30" s="30"/>
      <c r="B30" s="30"/>
      <c r="C30" s="9"/>
      <c r="D30" s="30"/>
      <c r="E30" s="9"/>
      <c r="F30" s="41"/>
      <c r="G30" s="30"/>
      <c r="H30" s="30"/>
      <c r="I30" s="32"/>
      <c r="J30" s="30"/>
      <c r="K30" s="9"/>
      <c r="L30" s="42"/>
      <c r="M30" s="30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</row>
    <row r="31" spans="1:107" ht="18" customHeight="1">
      <c r="A31" s="9"/>
      <c r="B31" s="9"/>
      <c r="C31" s="9"/>
      <c r="D31" s="30"/>
      <c r="E31" s="9"/>
      <c r="F31" s="41"/>
      <c r="G31" s="30"/>
      <c r="H31" s="9"/>
      <c r="I31" s="9"/>
      <c r="J31" s="30"/>
      <c r="K31" s="9"/>
      <c r="L31" s="42"/>
      <c r="M31" s="30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</row>
    <row r="32" spans="1:107" ht="18" customHeight="1">
      <c r="A32" s="9"/>
      <c r="B32" s="9"/>
      <c r="C32" s="9"/>
      <c r="D32" s="30"/>
      <c r="E32" s="9"/>
      <c r="F32" s="44"/>
      <c r="G32" s="30"/>
      <c r="H32" s="9"/>
      <c r="I32" s="9"/>
      <c r="J32" s="30"/>
      <c r="K32" s="9"/>
      <c r="L32" s="44"/>
      <c r="M32" s="30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</row>
    <row r="33" spans="1:107" ht="18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</row>
    <row r="34" s="13" customFormat="1" ht="18.75" customHeight="1"/>
    <row r="35" s="13" customFormat="1" ht="18.75" customHeight="1"/>
    <row r="36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  <row r="55" s="13" customFormat="1" ht="18.75" customHeight="1"/>
    <row r="56" s="13" customFormat="1" ht="18.75" customHeight="1"/>
    <row r="57" s="13" customFormat="1" ht="18.75" customHeight="1"/>
    <row r="58" s="13" customFormat="1" ht="18.75" customHeight="1"/>
    <row r="59" s="13" customFormat="1" ht="18.75" customHeight="1"/>
    <row r="60" s="13" customFormat="1" ht="18.75" customHeight="1"/>
    <row r="61" s="13" customFormat="1" ht="18.75" customHeight="1"/>
    <row r="62" s="13" customFormat="1" ht="18.75" customHeight="1"/>
    <row r="63" s="13" customFormat="1" ht="18.75" customHeight="1"/>
    <row r="64" s="13" customFormat="1" ht="18.75" customHeight="1"/>
  </sheetData>
  <sheetProtection/>
  <mergeCells count="13">
    <mergeCell ref="A22:N22"/>
    <mergeCell ref="A23:N23"/>
    <mergeCell ref="A29:M29"/>
    <mergeCell ref="A1:N1"/>
    <mergeCell ref="A2:N2"/>
    <mergeCell ref="D3:E3"/>
    <mergeCell ref="K3:M3"/>
    <mergeCell ref="B7:B21"/>
    <mergeCell ref="G7:G21"/>
    <mergeCell ref="K7:K21"/>
    <mergeCell ref="H13:I13"/>
    <mergeCell ref="H14:I14"/>
    <mergeCell ref="H3:I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DC33"/>
  <sheetViews>
    <sheetView view="pageBreakPreview" zoomScaleSheetLayoutView="100" zoomScalePageLayoutView="0" workbookViewId="0" topLeftCell="B5">
      <selection activeCell="M16" sqref="M16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1"/>
    </row>
    <row r="2" spans="1:14" s="2" customFormat="1" ht="21.75" customHeight="1">
      <c r="A2" s="192" t="s">
        <v>71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</row>
    <row r="3" spans="1:14" s="9" customFormat="1" ht="21.75" customHeight="1">
      <c r="A3" s="3"/>
      <c r="B3" s="97"/>
      <c r="C3" s="5" t="s">
        <v>1</v>
      </c>
      <c r="D3" s="186" t="s">
        <v>77</v>
      </c>
      <c r="E3" s="186"/>
      <c r="F3" s="96" t="s">
        <v>2</v>
      </c>
      <c r="G3" s="186" t="s">
        <v>78</v>
      </c>
      <c r="H3" s="186"/>
      <c r="I3" s="186"/>
      <c r="J3" s="5" t="s">
        <v>3</v>
      </c>
      <c r="K3" s="187" t="s">
        <v>76</v>
      </c>
      <c r="L3" s="187"/>
      <c r="M3" s="187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46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44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241" t="s">
        <v>18</v>
      </c>
      <c r="C7" s="127" t="s">
        <v>247</v>
      </c>
      <c r="D7" s="145" t="s">
        <v>232</v>
      </c>
      <c r="E7" s="145"/>
      <c r="F7" s="145" t="s">
        <v>163</v>
      </c>
      <c r="G7" s="227" t="s">
        <v>19</v>
      </c>
      <c r="H7" s="145" t="s">
        <v>396</v>
      </c>
      <c r="I7" s="145"/>
      <c r="J7" s="145"/>
      <c r="K7" s="231" t="s">
        <v>43</v>
      </c>
      <c r="L7" s="47"/>
      <c r="M7" s="47"/>
      <c r="N7" s="52"/>
    </row>
    <row r="8" spans="1:14" ht="16.5" customHeight="1">
      <c r="A8" s="1" t="s">
        <v>20</v>
      </c>
      <c r="B8" s="242"/>
      <c r="C8" s="128" t="s">
        <v>395</v>
      </c>
      <c r="D8" s="146"/>
      <c r="E8" s="146"/>
      <c r="F8" s="146"/>
      <c r="G8" s="228"/>
      <c r="H8" s="146"/>
      <c r="I8" s="146"/>
      <c r="J8" s="146"/>
      <c r="K8" s="232"/>
      <c r="L8" s="53"/>
      <c r="M8" s="53"/>
      <c r="N8" s="53"/>
    </row>
    <row r="9" spans="1:14" ht="16.5" customHeight="1">
      <c r="A9" s="15"/>
      <c r="B9" s="242"/>
      <c r="C9" s="129" t="s">
        <v>272</v>
      </c>
      <c r="D9" s="149">
        <v>7408</v>
      </c>
      <c r="E9" s="149"/>
      <c r="F9" s="149"/>
      <c r="G9" s="228"/>
      <c r="H9" s="149"/>
      <c r="I9" s="149"/>
      <c r="J9" s="149" t="s">
        <v>272</v>
      </c>
      <c r="K9" s="232"/>
      <c r="L9" s="49"/>
      <c r="M9" s="59"/>
      <c r="N9" s="50"/>
    </row>
    <row r="10" spans="1:14" ht="16.5" customHeight="1">
      <c r="A10" s="22"/>
      <c r="B10" s="242"/>
      <c r="C10" s="127" t="s">
        <v>257</v>
      </c>
      <c r="D10" s="145" t="s">
        <v>97</v>
      </c>
      <c r="E10" s="145"/>
      <c r="F10" s="145" t="s">
        <v>163</v>
      </c>
      <c r="G10" s="228"/>
      <c r="H10" s="145" t="s">
        <v>398</v>
      </c>
      <c r="I10" s="145"/>
      <c r="J10" s="127"/>
      <c r="K10" s="232"/>
      <c r="L10" s="55"/>
      <c r="M10" s="47"/>
      <c r="N10" s="52"/>
    </row>
    <row r="11" spans="1:14" ht="16.5" customHeight="1">
      <c r="A11" s="1" t="s">
        <v>21</v>
      </c>
      <c r="B11" s="242"/>
      <c r="C11" s="128" t="s">
        <v>397</v>
      </c>
      <c r="D11" s="146"/>
      <c r="E11" s="146"/>
      <c r="F11" s="146"/>
      <c r="G11" s="228"/>
      <c r="H11" s="146"/>
      <c r="I11" s="146"/>
      <c r="J11" s="128"/>
      <c r="K11" s="232"/>
      <c r="L11" s="54"/>
      <c r="M11" s="48"/>
      <c r="N11" s="53"/>
    </row>
    <row r="12" spans="1:14" ht="16.5" customHeight="1" thickBot="1">
      <c r="A12" s="15"/>
      <c r="B12" s="242"/>
      <c r="C12" s="129" t="s">
        <v>273</v>
      </c>
      <c r="D12" s="149">
        <v>7309</v>
      </c>
      <c r="E12" s="149"/>
      <c r="F12" s="149"/>
      <c r="G12" s="228"/>
      <c r="H12" s="146"/>
      <c r="I12" s="146"/>
      <c r="J12" s="129" t="s">
        <v>273</v>
      </c>
      <c r="K12" s="232"/>
      <c r="L12" s="49"/>
      <c r="M12" s="49"/>
      <c r="N12" s="50"/>
    </row>
    <row r="13" spans="1:14" ht="16.5" customHeight="1">
      <c r="A13" s="22"/>
      <c r="B13" s="242"/>
      <c r="C13" s="127" t="s">
        <v>258</v>
      </c>
      <c r="D13" s="127" t="s">
        <v>233</v>
      </c>
      <c r="E13" s="127" t="s">
        <v>163</v>
      </c>
      <c r="F13" s="127" t="s">
        <v>333</v>
      </c>
      <c r="G13" s="229"/>
      <c r="H13" s="254"/>
      <c r="I13" s="255"/>
      <c r="J13" s="128"/>
      <c r="K13" s="233"/>
      <c r="L13" s="55"/>
      <c r="M13" s="47"/>
      <c r="N13" s="47"/>
    </row>
    <row r="14" spans="1:14" ht="16.5" customHeight="1">
      <c r="A14" s="1" t="s">
        <v>22</v>
      </c>
      <c r="B14" s="242"/>
      <c r="C14" s="128" t="s">
        <v>397</v>
      </c>
      <c r="D14" s="128"/>
      <c r="E14" s="128"/>
      <c r="F14" s="128"/>
      <c r="G14" s="229"/>
      <c r="H14" s="208"/>
      <c r="I14" s="209"/>
      <c r="J14" s="128"/>
      <c r="K14" s="233"/>
      <c r="L14" s="54"/>
      <c r="M14" s="48"/>
      <c r="N14" s="53"/>
    </row>
    <row r="15" spans="1:14" ht="16.5" customHeight="1" thickBot="1">
      <c r="A15" s="15"/>
      <c r="B15" s="242"/>
      <c r="C15" s="129" t="s">
        <v>210</v>
      </c>
      <c r="D15" s="129">
        <v>7309</v>
      </c>
      <c r="E15" s="129"/>
      <c r="F15" s="129" t="s">
        <v>210</v>
      </c>
      <c r="G15" s="229"/>
      <c r="H15" s="72"/>
      <c r="I15" s="73"/>
      <c r="J15" s="129"/>
      <c r="K15" s="233"/>
      <c r="L15" s="49"/>
      <c r="M15" s="49"/>
      <c r="N15" s="49"/>
    </row>
    <row r="16" spans="1:14" ht="16.5" customHeight="1">
      <c r="A16" s="22"/>
      <c r="B16" s="242"/>
      <c r="C16" s="127"/>
      <c r="D16" s="127"/>
      <c r="E16" s="127" t="s">
        <v>250</v>
      </c>
      <c r="F16" s="156" t="s">
        <v>115</v>
      </c>
      <c r="G16" s="228"/>
      <c r="H16" s="128" t="s">
        <v>163</v>
      </c>
      <c r="I16" s="128" t="s">
        <v>285</v>
      </c>
      <c r="J16" s="127" t="s">
        <v>111</v>
      </c>
      <c r="K16" s="232"/>
      <c r="L16" s="127" t="s">
        <v>402</v>
      </c>
      <c r="M16" s="47"/>
      <c r="N16" s="127" t="s">
        <v>403</v>
      </c>
    </row>
    <row r="17" spans="1:14" ht="16.5" customHeight="1">
      <c r="A17" s="1" t="s">
        <v>23</v>
      </c>
      <c r="B17" s="242"/>
      <c r="C17" s="128"/>
      <c r="D17" s="128"/>
      <c r="E17" s="128" t="s">
        <v>392</v>
      </c>
      <c r="F17" s="151"/>
      <c r="G17" s="228"/>
      <c r="H17" s="128"/>
      <c r="I17" s="128"/>
      <c r="J17" s="128"/>
      <c r="K17" s="232"/>
      <c r="L17" s="48"/>
      <c r="M17" s="48"/>
      <c r="N17" s="141"/>
    </row>
    <row r="18" spans="1:14" ht="16.5" customHeight="1">
      <c r="A18" s="15"/>
      <c r="B18" s="242"/>
      <c r="C18" s="79"/>
      <c r="D18" s="129"/>
      <c r="E18" s="129" t="s">
        <v>154</v>
      </c>
      <c r="F18" s="149">
        <v>7308</v>
      </c>
      <c r="G18" s="228"/>
      <c r="H18" s="129"/>
      <c r="I18" s="129" t="s">
        <v>154</v>
      </c>
      <c r="J18" s="129">
        <v>834</v>
      </c>
      <c r="K18" s="232"/>
      <c r="L18" s="49" t="s">
        <v>101</v>
      </c>
      <c r="M18" s="49">
        <v>834</v>
      </c>
      <c r="N18" s="113" t="s">
        <v>101</v>
      </c>
    </row>
    <row r="19" spans="1:14" ht="16.5" customHeight="1">
      <c r="A19" s="22"/>
      <c r="B19" s="242"/>
      <c r="C19" s="127" t="s">
        <v>246</v>
      </c>
      <c r="D19" s="127" t="s">
        <v>234</v>
      </c>
      <c r="E19" s="127" t="s">
        <v>163</v>
      </c>
      <c r="F19" s="127" t="s">
        <v>285</v>
      </c>
      <c r="G19" s="228"/>
      <c r="H19" s="127" t="s">
        <v>235</v>
      </c>
      <c r="I19" s="127" t="s">
        <v>404</v>
      </c>
      <c r="J19" s="47" t="s">
        <v>236</v>
      </c>
      <c r="K19" s="232"/>
      <c r="L19" s="127" t="s">
        <v>400</v>
      </c>
      <c r="M19" s="47"/>
      <c r="N19" s="47"/>
    </row>
    <row r="20" spans="1:14" ht="16.5" customHeight="1">
      <c r="A20" s="1" t="s">
        <v>24</v>
      </c>
      <c r="B20" s="242"/>
      <c r="C20" s="128" t="s">
        <v>399</v>
      </c>
      <c r="D20" s="128"/>
      <c r="E20" s="128"/>
      <c r="F20" s="128"/>
      <c r="G20" s="228"/>
      <c r="H20" s="65"/>
      <c r="I20" s="48"/>
      <c r="J20" s="48"/>
      <c r="K20" s="232"/>
      <c r="L20" s="65"/>
      <c r="M20" s="48"/>
      <c r="N20" s="48"/>
    </row>
    <row r="21" spans="1:14" ht="16.5" customHeight="1">
      <c r="A21" s="15"/>
      <c r="B21" s="243"/>
      <c r="C21" s="129" t="s">
        <v>272</v>
      </c>
      <c r="D21" s="129">
        <v>7309</v>
      </c>
      <c r="E21" s="129"/>
      <c r="F21" s="129" t="s">
        <v>272</v>
      </c>
      <c r="G21" s="230"/>
      <c r="H21" s="129">
        <v>7309</v>
      </c>
      <c r="I21" s="129" t="s">
        <v>88</v>
      </c>
      <c r="J21" s="49">
        <v>7309</v>
      </c>
      <c r="K21" s="234"/>
      <c r="L21" s="129" t="s">
        <v>88</v>
      </c>
      <c r="M21" s="49"/>
      <c r="N21" s="49"/>
    </row>
    <row r="22" spans="1:14" s="28" customFormat="1" ht="24.75" customHeight="1">
      <c r="A22" s="189" t="s">
        <v>331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1"/>
    </row>
    <row r="23" spans="1:14" s="28" customFormat="1" ht="23.25" customHeight="1">
      <c r="A23" s="192" t="s">
        <v>401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4"/>
    </row>
    <row r="24" spans="1:107" ht="18" customHeight="1">
      <c r="A24" s="29"/>
      <c r="B24" s="30" t="s">
        <v>39</v>
      </c>
      <c r="C24" s="9"/>
      <c r="D24" s="30" t="s">
        <v>63</v>
      </c>
      <c r="E24" s="9"/>
      <c r="F24" s="31">
        <v>4</v>
      </c>
      <c r="G24" s="30" t="s">
        <v>40</v>
      </c>
      <c r="H24" s="30"/>
      <c r="I24" s="32" t="s">
        <v>41</v>
      </c>
      <c r="J24" s="30" t="s">
        <v>63</v>
      </c>
      <c r="K24" s="9"/>
      <c r="L24" s="33">
        <v>1</v>
      </c>
      <c r="M24" s="30" t="s">
        <v>40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" customHeight="1">
      <c r="A25" s="35"/>
      <c r="B25" s="9"/>
      <c r="C25" s="9"/>
      <c r="D25" s="30" t="s">
        <v>64</v>
      </c>
      <c r="E25" s="9"/>
      <c r="F25" s="36">
        <v>30</v>
      </c>
      <c r="G25" s="30" t="s">
        <v>40</v>
      </c>
      <c r="H25" s="9"/>
      <c r="I25" s="9"/>
      <c r="J25" s="30" t="s">
        <v>64</v>
      </c>
      <c r="K25" s="9"/>
      <c r="L25" s="37">
        <v>11</v>
      </c>
      <c r="M25" s="30" t="s">
        <v>40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" customHeight="1" thickBot="1">
      <c r="A26" s="35"/>
      <c r="B26" s="9"/>
      <c r="C26" s="9"/>
      <c r="D26" s="30" t="s">
        <v>25</v>
      </c>
      <c r="E26" s="9"/>
      <c r="F26" s="38">
        <f>F24+F25</f>
        <v>34</v>
      </c>
      <c r="G26" s="30" t="s">
        <v>40</v>
      </c>
      <c r="H26" s="9"/>
      <c r="I26" s="9"/>
      <c r="J26" s="30" t="s">
        <v>25</v>
      </c>
      <c r="K26" s="9"/>
      <c r="L26" s="39">
        <f>L24+L25</f>
        <v>12</v>
      </c>
      <c r="M26" s="30" t="s">
        <v>40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ht="18" customHeight="1" thickTop="1">
      <c r="A27" s="56" t="s">
        <v>59</v>
      </c>
      <c r="B27" s="57"/>
      <c r="C27" s="30" t="s">
        <v>60</v>
      </c>
      <c r="D27" s="30"/>
      <c r="E27" s="9"/>
      <c r="F27" s="44"/>
      <c r="G27" s="30"/>
      <c r="H27" s="9"/>
      <c r="I27" s="9"/>
      <c r="J27" s="30"/>
      <c r="K27" s="9"/>
      <c r="L27" s="46"/>
      <c r="M27" s="30"/>
      <c r="N27" s="3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ht="15" customHeight="1">
      <c r="A28" s="45"/>
      <c r="B28" s="5"/>
      <c r="C28" s="58" t="s">
        <v>61</v>
      </c>
      <c r="D28" s="5"/>
      <c r="E28" s="7"/>
      <c r="F28" s="40"/>
      <c r="G28" s="5"/>
      <c r="H28" s="7"/>
      <c r="I28" s="7"/>
      <c r="J28" s="5"/>
      <c r="K28" s="7"/>
      <c r="L28" s="40"/>
      <c r="M28" s="5"/>
      <c r="N28" s="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pans="1:107" ht="18.75" customHeight="1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</row>
    <row r="30" spans="1:107" ht="18" customHeight="1">
      <c r="A30" s="30"/>
      <c r="B30" s="30"/>
      <c r="C30" s="9"/>
      <c r="D30" s="30"/>
      <c r="E30" s="9"/>
      <c r="F30" s="41"/>
      <c r="G30" s="30"/>
      <c r="H30" s="30"/>
      <c r="I30" s="32"/>
      <c r="J30" s="30"/>
      <c r="K30" s="9"/>
      <c r="L30" s="42"/>
      <c r="M30" s="30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</row>
    <row r="31" spans="1:107" ht="18" customHeight="1">
      <c r="A31" s="9"/>
      <c r="B31" s="9"/>
      <c r="C31" s="9"/>
      <c r="D31" s="30"/>
      <c r="E31" s="9"/>
      <c r="F31" s="41"/>
      <c r="G31" s="30"/>
      <c r="H31" s="9"/>
      <c r="I31" s="9"/>
      <c r="J31" s="30"/>
      <c r="K31" s="9"/>
      <c r="L31" s="42"/>
      <c r="M31" s="30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</row>
    <row r="32" spans="1:107" ht="18" customHeight="1">
      <c r="A32" s="9"/>
      <c r="B32" s="9"/>
      <c r="C32" s="9"/>
      <c r="D32" s="30"/>
      <c r="E32" s="9"/>
      <c r="F32" s="44"/>
      <c r="G32" s="30"/>
      <c r="H32" s="9"/>
      <c r="I32" s="9"/>
      <c r="J32" s="30"/>
      <c r="K32" s="9"/>
      <c r="L32" s="44"/>
      <c r="M32" s="30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</row>
    <row r="33" spans="1:107" ht="18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</row>
    <row r="34" s="13" customFormat="1" ht="18.75" customHeight="1"/>
    <row r="35" s="13" customFormat="1" ht="18.75" customHeight="1"/>
    <row r="36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  <row r="55" s="13" customFormat="1" ht="18.75" customHeight="1"/>
    <row r="56" s="13" customFormat="1" ht="18.75" customHeight="1"/>
    <row r="57" s="13" customFormat="1" ht="18.75" customHeight="1"/>
    <row r="58" s="13" customFormat="1" ht="18.75" customHeight="1"/>
    <row r="59" s="13" customFormat="1" ht="18.75" customHeight="1"/>
    <row r="60" s="13" customFormat="1" ht="18.75" customHeight="1"/>
    <row r="61" s="13" customFormat="1" ht="18.75" customHeight="1"/>
    <row r="62" s="13" customFormat="1" ht="18.75" customHeight="1"/>
    <row r="63" s="13" customFormat="1" ht="18.75" customHeight="1"/>
    <row r="64" s="13" customFormat="1" ht="18.75" customHeight="1"/>
  </sheetData>
  <sheetProtection/>
  <mergeCells count="13">
    <mergeCell ref="A22:N22"/>
    <mergeCell ref="A23:N23"/>
    <mergeCell ref="A29:M29"/>
    <mergeCell ref="G3:I3"/>
    <mergeCell ref="A1:N1"/>
    <mergeCell ref="A2:N2"/>
    <mergeCell ref="D3:E3"/>
    <mergeCell ref="K3:M3"/>
    <mergeCell ref="B7:B21"/>
    <mergeCell ref="G7:G21"/>
    <mergeCell ref="K7:K21"/>
    <mergeCell ref="H13:I13"/>
    <mergeCell ref="H14:I14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DC33"/>
  <sheetViews>
    <sheetView view="pageBreakPreview" zoomScale="90" zoomScaleSheetLayoutView="90" zoomScalePageLayoutView="0" workbookViewId="0" topLeftCell="A4">
      <selection activeCell="Q27" sqref="Q27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1"/>
    </row>
    <row r="2" spans="1:14" s="2" customFormat="1" ht="21.75" customHeight="1">
      <c r="A2" s="192" t="s">
        <v>71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</row>
    <row r="3" spans="1:14" s="9" customFormat="1" ht="21.75" customHeight="1">
      <c r="A3" s="3"/>
      <c r="B3" s="97"/>
      <c r="C3" s="5" t="s">
        <v>1</v>
      </c>
      <c r="D3" s="186" t="s">
        <v>79</v>
      </c>
      <c r="E3" s="186"/>
      <c r="F3" s="96" t="s">
        <v>2</v>
      </c>
      <c r="G3" s="186" t="s">
        <v>53</v>
      </c>
      <c r="H3" s="186"/>
      <c r="I3" s="186"/>
      <c r="J3" s="5" t="s">
        <v>3</v>
      </c>
      <c r="K3" s="187" t="s">
        <v>76</v>
      </c>
      <c r="L3" s="187"/>
      <c r="M3" s="187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46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44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241" t="s">
        <v>18</v>
      </c>
      <c r="C7" s="62"/>
      <c r="D7" s="69"/>
      <c r="E7" s="107" t="s">
        <v>237</v>
      </c>
      <c r="F7" s="127" t="s">
        <v>405</v>
      </c>
      <c r="G7" s="227" t="s">
        <v>19</v>
      </c>
      <c r="H7" s="164" t="s">
        <v>237</v>
      </c>
      <c r="I7" s="145" t="s">
        <v>81</v>
      </c>
      <c r="J7" s="145" t="s">
        <v>300</v>
      </c>
      <c r="K7" s="231" t="s">
        <v>43</v>
      </c>
      <c r="L7" s="47"/>
      <c r="M7" s="47"/>
      <c r="N7" s="52"/>
    </row>
    <row r="8" spans="1:14" ht="16.5" customHeight="1">
      <c r="A8" s="1" t="s">
        <v>20</v>
      </c>
      <c r="B8" s="242"/>
      <c r="C8" s="63"/>
      <c r="D8" s="64"/>
      <c r="E8" s="89"/>
      <c r="F8" s="89"/>
      <c r="G8" s="228"/>
      <c r="H8" s="165"/>
      <c r="I8" s="165"/>
      <c r="J8" s="165"/>
      <c r="K8" s="232"/>
      <c r="L8" s="53"/>
      <c r="M8" s="53"/>
      <c r="N8" s="53"/>
    </row>
    <row r="9" spans="1:14" ht="16.5" customHeight="1">
      <c r="A9" s="15"/>
      <c r="B9" s="242"/>
      <c r="C9" s="66"/>
      <c r="D9" s="66"/>
      <c r="E9" s="66">
        <v>7403</v>
      </c>
      <c r="F9" s="66" t="s">
        <v>164</v>
      </c>
      <c r="G9" s="228"/>
      <c r="H9" s="149">
        <v>7403</v>
      </c>
      <c r="I9" s="166"/>
      <c r="J9" s="149" t="s">
        <v>164</v>
      </c>
      <c r="K9" s="232"/>
      <c r="L9" s="49"/>
      <c r="M9" s="59"/>
      <c r="N9" s="50"/>
    </row>
    <row r="10" spans="1:14" ht="16.5" customHeight="1">
      <c r="A10" s="22"/>
      <c r="B10" s="242"/>
      <c r="C10" s="62"/>
      <c r="D10" s="62"/>
      <c r="E10" s="62" t="s">
        <v>259</v>
      </c>
      <c r="F10" s="62" t="s">
        <v>151</v>
      </c>
      <c r="G10" s="228"/>
      <c r="H10" s="107"/>
      <c r="I10" s="62" t="s">
        <v>81</v>
      </c>
      <c r="J10" s="47" t="s">
        <v>324</v>
      </c>
      <c r="K10" s="232"/>
      <c r="L10" s="47"/>
      <c r="M10" s="47"/>
      <c r="N10" s="52"/>
    </row>
    <row r="11" spans="1:14" ht="16.5" customHeight="1">
      <c r="A11" s="1" t="s">
        <v>21</v>
      </c>
      <c r="B11" s="242"/>
      <c r="C11" s="63"/>
      <c r="D11" s="64"/>
      <c r="E11" s="63" t="s">
        <v>406</v>
      </c>
      <c r="F11" s="65"/>
      <c r="G11" s="228"/>
      <c r="H11" s="89"/>
      <c r="I11" s="89"/>
      <c r="J11" s="89"/>
      <c r="K11" s="232"/>
      <c r="L11" s="53"/>
      <c r="M11" s="53"/>
      <c r="N11" s="53"/>
    </row>
    <row r="12" spans="1:14" ht="16.5" customHeight="1" thickBot="1">
      <c r="A12" s="15"/>
      <c r="B12" s="242"/>
      <c r="C12" s="66"/>
      <c r="D12" s="66"/>
      <c r="E12" s="66" t="s">
        <v>173</v>
      </c>
      <c r="F12" s="66">
        <v>7403</v>
      </c>
      <c r="G12" s="228"/>
      <c r="H12" s="89"/>
      <c r="I12" s="89"/>
      <c r="J12" s="106"/>
      <c r="K12" s="232"/>
      <c r="L12" s="49"/>
      <c r="M12" s="59" t="s">
        <v>173</v>
      </c>
      <c r="N12" s="50"/>
    </row>
    <row r="13" spans="1:14" ht="16.5" customHeight="1">
      <c r="A13" s="22"/>
      <c r="B13" s="242"/>
      <c r="C13" s="62"/>
      <c r="D13" s="69"/>
      <c r="E13" s="107" t="s">
        <v>132</v>
      </c>
      <c r="F13" s="127" t="s">
        <v>407</v>
      </c>
      <c r="G13" s="229"/>
      <c r="H13" s="254" t="s">
        <v>90</v>
      </c>
      <c r="I13" s="255"/>
      <c r="J13" s="63"/>
      <c r="K13" s="233"/>
      <c r="L13" s="55"/>
      <c r="M13" s="47"/>
      <c r="N13" s="47"/>
    </row>
    <row r="14" spans="1:14" ht="16.5" customHeight="1">
      <c r="A14" s="1" t="s">
        <v>22</v>
      </c>
      <c r="B14" s="242"/>
      <c r="C14" s="63"/>
      <c r="D14" s="64"/>
      <c r="E14" s="89"/>
      <c r="F14" s="89"/>
      <c r="G14" s="229"/>
      <c r="H14" s="208" t="s">
        <v>408</v>
      </c>
      <c r="I14" s="209"/>
      <c r="J14" s="63"/>
      <c r="K14" s="233"/>
      <c r="L14" s="54"/>
      <c r="M14" s="48"/>
      <c r="N14" s="53"/>
    </row>
    <row r="15" spans="1:14" ht="16.5" customHeight="1" thickBot="1">
      <c r="A15" s="15"/>
      <c r="B15" s="242"/>
      <c r="C15" s="66"/>
      <c r="D15" s="66"/>
      <c r="E15" s="66">
        <v>7303</v>
      </c>
      <c r="F15" s="66" t="s">
        <v>183</v>
      </c>
      <c r="G15" s="229"/>
      <c r="H15" s="72" t="s">
        <v>171</v>
      </c>
      <c r="I15" s="73" t="s">
        <v>184</v>
      </c>
      <c r="J15" s="66"/>
      <c r="K15" s="233"/>
      <c r="L15" s="49"/>
      <c r="M15" s="49"/>
      <c r="N15" s="49"/>
    </row>
    <row r="16" spans="1:14" ht="16.5" customHeight="1">
      <c r="A16" s="22"/>
      <c r="B16" s="242"/>
      <c r="C16" s="107" t="s">
        <v>237</v>
      </c>
      <c r="D16" s="127" t="s">
        <v>409</v>
      </c>
      <c r="E16" s="164" t="s">
        <v>237</v>
      </c>
      <c r="F16" s="145" t="s">
        <v>81</v>
      </c>
      <c r="G16" s="228"/>
      <c r="H16" s="145" t="s">
        <v>335</v>
      </c>
      <c r="I16" s="62"/>
      <c r="J16" s="62" t="s">
        <v>260</v>
      </c>
      <c r="K16" s="232"/>
      <c r="L16" s="156" t="s">
        <v>196</v>
      </c>
      <c r="M16" s="145" t="s">
        <v>81</v>
      </c>
      <c r="N16" s="145" t="s">
        <v>282</v>
      </c>
    </row>
    <row r="17" spans="1:14" ht="16.5" customHeight="1">
      <c r="A17" s="1" t="s">
        <v>23</v>
      </c>
      <c r="B17" s="242"/>
      <c r="C17" s="89"/>
      <c r="D17" s="89"/>
      <c r="E17" s="165"/>
      <c r="F17" s="165"/>
      <c r="G17" s="228"/>
      <c r="H17" s="146"/>
      <c r="I17" s="65"/>
      <c r="J17" s="63" t="s">
        <v>410</v>
      </c>
      <c r="K17" s="232"/>
      <c r="L17" s="151"/>
      <c r="M17" s="146"/>
      <c r="N17" s="148"/>
    </row>
    <row r="18" spans="1:14" ht="16.5" customHeight="1">
      <c r="A18" s="15"/>
      <c r="B18" s="242"/>
      <c r="C18" s="66">
        <v>7403</v>
      </c>
      <c r="D18" s="66" t="s">
        <v>176</v>
      </c>
      <c r="E18" s="149">
        <v>7403</v>
      </c>
      <c r="F18" s="149"/>
      <c r="G18" s="228"/>
      <c r="H18" s="149" t="s">
        <v>176</v>
      </c>
      <c r="I18" s="66"/>
      <c r="J18" s="66" t="s">
        <v>185</v>
      </c>
      <c r="K18" s="232"/>
      <c r="L18" s="149">
        <v>7403</v>
      </c>
      <c r="M18" s="149"/>
      <c r="N18" s="149" t="s">
        <v>185</v>
      </c>
    </row>
    <row r="19" spans="1:14" ht="16.5" customHeight="1">
      <c r="A19" s="22"/>
      <c r="B19" s="242"/>
      <c r="C19" s="107" t="s">
        <v>237</v>
      </c>
      <c r="D19" s="127" t="s">
        <v>311</v>
      </c>
      <c r="E19" s="107" t="s">
        <v>237</v>
      </c>
      <c r="F19" s="127" t="s">
        <v>81</v>
      </c>
      <c r="G19" s="228"/>
      <c r="H19" s="69" t="s">
        <v>299</v>
      </c>
      <c r="I19" s="107" t="s">
        <v>237</v>
      </c>
      <c r="J19" s="127" t="s">
        <v>411</v>
      </c>
      <c r="K19" s="232"/>
      <c r="L19" s="156" t="s">
        <v>237</v>
      </c>
      <c r="M19" s="145" t="s">
        <v>81</v>
      </c>
      <c r="N19" s="145" t="s">
        <v>305</v>
      </c>
    </row>
    <row r="20" spans="1:14" ht="16.5" customHeight="1">
      <c r="A20" s="1" t="s">
        <v>24</v>
      </c>
      <c r="B20" s="242"/>
      <c r="C20" s="89"/>
      <c r="D20" s="89"/>
      <c r="E20" s="89"/>
      <c r="F20" s="89"/>
      <c r="G20" s="228"/>
      <c r="H20" s="63"/>
      <c r="I20" s="89"/>
      <c r="J20" s="89"/>
      <c r="K20" s="232"/>
      <c r="L20" s="151"/>
      <c r="M20" s="146"/>
      <c r="N20" s="148"/>
    </row>
    <row r="21" spans="1:14" ht="16.5" customHeight="1">
      <c r="A21" s="15"/>
      <c r="B21" s="243"/>
      <c r="C21" s="66">
        <v>7403</v>
      </c>
      <c r="D21" s="66" t="s">
        <v>158</v>
      </c>
      <c r="E21" s="66">
        <v>7403</v>
      </c>
      <c r="F21" s="66"/>
      <c r="G21" s="230"/>
      <c r="H21" s="66" t="s">
        <v>158</v>
      </c>
      <c r="I21" s="66">
        <v>7403</v>
      </c>
      <c r="J21" s="66" t="s">
        <v>186</v>
      </c>
      <c r="K21" s="234"/>
      <c r="L21" s="149">
        <v>7403</v>
      </c>
      <c r="M21" s="149"/>
      <c r="N21" s="149" t="s">
        <v>186</v>
      </c>
    </row>
    <row r="22" spans="1:14" s="28" customFormat="1" ht="24.75" customHeight="1">
      <c r="A22" s="189" t="s">
        <v>331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1"/>
    </row>
    <row r="23" spans="1:14" s="28" customFormat="1" ht="23.25" customHeight="1">
      <c r="A23" s="192" t="s">
        <v>412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4"/>
    </row>
    <row r="24" spans="1:107" ht="18" customHeight="1">
      <c r="A24" s="29"/>
      <c r="B24" s="30" t="s">
        <v>39</v>
      </c>
      <c r="C24" s="9"/>
      <c r="D24" s="30" t="s">
        <v>63</v>
      </c>
      <c r="E24" s="9"/>
      <c r="F24" s="31">
        <v>35</v>
      </c>
      <c r="G24" s="30" t="s">
        <v>40</v>
      </c>
      <c r="H24" s="30"/>
      <c r="I24" s="32" t="s">
        <v>41</v>
      </c>
      <c r="J24" s="30" t="s">
        <v>63</v>
      </c>
      <c r="K24" s="9"/>
      <c r="L24" s="33">
        <v>12</v>
      </c>
      <c r="M24" s="30" t="s">
        <v>40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" customHeight="1">
      <c r="A25" s="35"/>
      <c r="B25" s="9"/>
      <c r="C25" s="9"/>
      <c r="D25" s="30" t="s">
        <v>64</v>
      </c>
      <c r="E25" s="9"/>
      <c r="F25" s="36">
        <v>0</v>
      </c>
      <c r="G25" s="30" t="s">
        <v>40</v>
      </c>
      <c r="H25" s="9"/>
      <c r="I25" s="9"/>
      <c r="J25" s="30" t="s">
        <v>64</v>
      </c>
      <c r="K25" s="9"/>
      <c r="L25" s="37">
        <v>0</v>
      </c>
      <c r="M25" s="30" t="s">
        <v>40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" customHeight="1" thickBot="1">
      <c r="A26" s="35"/>
      <c r="B26" s="9"/>
      <c r="C26" s="9"/>
      <c r="D26" s="30" t="s">
        <v>25</v>
      </c>
      <c r="E26" s="9"/>
      <c r="F26" s="38">
        <f>F24+F25</f>
        <v>35</v>
      </c>
      <c r="G26" s="30" t="s">
        <v>40</v>
      </c>
      <c r="H26" s="9"/>
      <c r="I26" s="9"/>
      <c r="J26" s="30" t="s">
        <v>25</v>
      </c>
      <c r="K26" s="9"/>
      <c r="L26" s="39">
        <f>L24+L25</f>
        <v>12</v>
      </c>
      <c r="M26" s="30" t="s">
        <v>40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ht="18" customHeight="1" thickTop="1">
      <c r="A27" s="56" t="s">
        <v>59</v>
      </c>
      <c r="B27" s="57"/>
      <c r="C27" s="30" t="s">
        <v>60</v>
      </c>
      <c r="D27" s="30"/>
      <c r="E27" s="9"/>
      <c r="F27" s="44"/>
      <c r="G27" s="30"/>
      <c r="H27" s="9"/>
      <c r="I27" s="9"/>
      <c r="J27" s="30"/>
      <c r="K27" s="9"/>
      <c r="L27" s="46"/>
      <c r="M27" s="30"/>
      <c r="N27" s="3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ht="15" customHeight="1">
      <c r="A28" s="45"/>
      <c r="B28" s="5"/>
      <c r="C28" s="58" t="s">
        <v>61</v>
      </c>
      <c r="D28" s="5"/>
      <c r="E28" s="7"/>
      <c r="F28" s="40"/>
      <c r="G28" s="5"/>
      <c r="H28" s="7"/>
      <c r="I28" s="7"/>
      <c r="J28" s="5"/>
      <c r="K28" s="7"/>
      <c r="L28" s="40"/>
      <c r="M28" s="5"/>
      <c r="N28" s="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pans="1:107" ht="18.75" customHeight="1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</row>
    <row r="30" spans="1:107" ht="18" customHeight="1">
      <c r="A30" s="30"/>
      <c r="B30" s="30"/>
      <c r="C30" s="9"/>
      <c r="D30" s="30"/>
      <c r="E30" s="9"/>
      <c r="F30" s="41"/>
      <c r="G30" s="30"/>
      <c r="H30" s="30"/>
      <c r="I30" s="32"/>
      <c r="J30" s="30"/>
      <c r="K30" s="9"/>
      <c r="L30" s="42"/>
      <c r="M30" s="30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</row>
    <row r="31" spans="1:107" ht="18" customHeight="1">
      <c r="A31" s="9"/>
      <c r="B31" s="9"/>
      <c r="C31" s="9"/>
      <c r="D31" s="30"/>
      <c r="E31" s="9"/>
      <c r="F31" s="41"/>
      <c r="G31" s="30"/>
      <c r="H31" s="9"/>
      <c r="I31" s="9"/>
      <c r="J31" s="30"/>
      <c r="K31" s="9"/>
      <c r="L31" s="42"/>
      <c r="M31" s="30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</row>
    <row r="32" spans="1:107" ht="18" customHeight="1">
      <c r="A32" s="9"/>
      <c r="B32" s="9"/>
      <c r="C32" s="9"/>
      <c r="D32" s="30"/>
      <c r="E32" s="9"/>
      <c r="F32" s="44"/>
      <c r="G32" s="30"/>
      <c r="H32" s="9"/>
      <c r="I32" s="9"/>
      <c r="J32" s="30"/>
      <c r="K32" s="9"/>
      <c r="L32" s="44"/>
      <c r="M32" s="30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</row>
    <row r="33" spans="1:107" ht="18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</row>
    <row r="34" s="13" customFormat="1" ht="18.75" customHeight="1"/>
    <row r="35" s="13" customFormat="1" ht="18.75" customHeight="1"/>
    <row r="36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  <row r="55" s="13" customFormat="1" ht="18.75" customHeight="1"/>
    <row r="56" s="13" customFormat="1" ht="18.75" customHeight="1"/>
    <row r="57" s="13" customFormat="1" ht="18.75" customHeight="1"/>
    <row r="58" s="13" customFormat="1" ht="18.75" customHeight="1"/>
    <row r="59" s="13" customFormat="1" ht="18.75" customHeight="1"/>
    <row r="60" s="13" customFormat="1" ht="18.75" customHeight="1"/>
    <row r="61" s="13" customFormat="1" ht="18.75" customHeight="1"/>
    <row r="62" s="13" customFormat="1" ht="18.75" customHeight="1"/>
    <row r="63" s="13" customFormat="1" ht="18.75" customHeight="1"/>
    <row r="64" s="13" customFormat="1" ht="18.75" customHeight="1"/>
  </sheetData>
  <sheetProtection/>
  <mergeCells count="13">
    <mergeCell ref="A22:N22"/>
    <mergeCell ref="A23:N23"/>
    <mergeCell ref="A29:M29"/>
    <mergeCell ref="A1:N1"/>
    <mergeCell ref="A2:N2"/>
    <mergeCell ref="D3:E3"/>
    <mergeCell ref="G3:I3"/>
    <mergeCell ref="K3:M3"/>
    <mergeCell ref="B7:B21"/>
    <mergeCell ref="G7:G21"/>
    <mergeCell ref="K7:K21"/>
    <mergeCell ref="H13:I13"/>
    <mergeCell ref="H14:I14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C28"/>
  <sheetViews>
    <sheetView view="pageBreakPreview" zoomScale="90" zoomScaleSheetLayoutView="90" zoomScalePageLayoutView="0" workbookViewId="0" topLeftCell="A3">
      <selection activeCell="I8" sqref="I8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1"/>
    </row>
    <row r="2" spans="1:14" s="2" customFormat="1" ht="21.75" customHeight="1">
      <c r="A2" s="192" t="s">
        <v>71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</row>
    <row r="3" spans="1:14" s="9" customFormat="1" ht="21.75" customHeight="1">
      <c r="A3" s="3"/>
      <c r="B3" s="4"/>
      <c r="C3" s="5" t="s">
        <v>1</v>
      </c>
      <c r="D3" s="212" t="s">
        <v>26</v>
      </c>
      <c r="E3" s="212"/>
      <c r="F3" s="6" t="s">
        <v>2</v>
      </c>
      <c r="G3" s="4" t="s">
        <v>53</v>
      </c>
      <c r="H3" s="7"/>
      <c r="I3" s="5"/>
      <c r="J3" s="5" t="s">
        <v>3</v>
      </c>
      <c r="K3" s="187" t="s">
        <v>47</v>
      </c>
      <c r="L3" s="187"/>
      <c r="M3" s="187"/>
      <c r="N3" s="213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46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44</v>
      </c>
      <c r="B6" s="21"/>
      <c r="C6" s="20">
        <v>1</v>
      </c>
      <c r="D6" s="22">
        <v>2</v>
      </c>
      <c r="E6" s="20">
        <v>3</v>
      </c>
      <c r="F6" s="27">
        <v>4</v>
      </c>
      <c r="G6" s="22">
        <v>5</v>
      </c>
      <c r="H6" s="22">
        <v>6</v>
      </c>
      <c r="I6" s="22">
        <v>7</v>
      </c>
      <c r="J6" s="20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195" t="s">
        <v>18</v>
      </c>
      <c r="C7" s="127"/>
      <c r="D7" s="127"/>
      <c r="E7" s="74"/>
      <c r="F7" s="127"/>
      <c r="G7" s="199" t="s">
        <v>19</v>
      </c>
      <c r="H7" s="127"/>
      <c r="I7" s="127"/>
      <c r="J7" s="74"/>
      <c r="K7" s="204" t="s">
        <v>43</v>
      </c>
      <c r="L7" s="47"/>
      <c r="M7" s="52"/>
      <c r="N7" s="47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1" t="s">
        <v>20</v>
      </c>
      <c r="B8" s="196"/>
      <c r="C8" s="74"/>
      <c r="D8" s="128"/>
      <c r="E8" s="64"/>
      <c r="F8" s="128"/>
      <c r="G8" s="200"/>
      <c r="H8" s="74"/>
      <c r="I8" s="128"/>
      <c r="J8" s="64"/>
      <c r="K8" s="205"/>
      <c r="L8" s="48"/>
      <c r="M8" s="53"/>
      <c r="N8" s="5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196"/>
      <c r="C9" s="68"/>
      <c r="D9" s="128"/>
      <c r="E9" s="70"/>
      <c r="F9" s="68"/>
      <c r="G9" s="200"/>
      <c r="H9" s="68"/>
      <c r="I9" s="128"/>
      <c r="J9" s="70"/>
      <c r="K9" s="205"/>
      <c r="L9" s="50"/>
      <c r="M9" s="50"/>
      <c r="N9" s="50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196"/>
      <c r="C10" s="90" t="s">
        <v>257</v>
      </c>
      <c r="D10" s="145" t="s">
        <v>97</v>
      </c>
      <c r="E10" s="145" t="s">
        <v>81</v>
      </c>
      <c r="F10" s="145"/>
      <c r="G10" s="200"/>
      <c r="H10" s="145" t="s">
        <v>293</v>
      </c>
      <c r="I10" s="145"/>
      <c r="J10" s="145"/>
      <c r="K10" s="205"/>
      <c r="L10" s="47" t="s">
        <v>99</v>
      </c>
      <c r="M10" s="127" t="s">
        <v>81</v>
      </c>
      <c r="N10" s="127" t="s">
        <v>294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1" t="s">
        <v>21</v>
      </c>
      <c r="B11" s="196"/>
      <c r="C11" s="128" t="s">
        <v>292</v>
      </c>
      <c r="D11" s="146"/>
      <c r="E11" s="151"/>
      <c r="F11" s="146"/>
      <c r="G11" s="200"/>
      <c r="H11" s="151"/>
      <c r="I11" s="151"/>
      <c r="J11" s="146"/>
      <c r="K11" s="205"/>
      <c r="L11" s="48"/>
      <c r="M11" s="53"/>
      <c r="N11" s="5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196"/>
      <c r="C12" s="129" t="s">
        <v>98</v>
      </c>
      <c r="D12" s="146">
        <v>7402</v>
      </c>
      <c r="E12" s="146"/>
      <c r="F12" s="149"/>
      <c r="G12" s="201"/>
      <c r="H12" s="146"/>
      <c r="I12" s="146"/>
      <c r="J12" s="149" t="s">
        <v>98</v>
      </c>
      <c r="K12" s="205"/>
      <c r="L12" s="48">
        <v>7305</v>
      </c>
      <c r="M12" s="50"/>
      <c r="N12" s="129" t="s">
        <v>100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196"/>
      <c r="C13" s="128"/>
      <c r="D13" s="69"/>
      <c r="E13" s="69"/>
      <c r="F13" s="127"/>
      <c r="G13" s="201"/>
      <c r="H13" s="210" t="s">
        <v>90</v>
      </c>
      <c r="I13" s="211"/>
      <c r="J13" s="145" t="s">
        <v>99</v>
      </c>
      <c r="K13" s="206"/>
      <c r="L13" s="145" t="s">
        <v>81</v>
      </c>
      <c r="M13" s="127" t="s">
        <v>295</v>
      </c>
      <c r="N13" s="52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1" t="s">
        <v>22</v>
      </c>
      <c r="B14" s="196"/>
      <c r="C14" s="128"/>
      <c r="D14" s="128"/>
      <c r="E14" s="64"/>
      <c r="F14" s="128"/>
      <c r="G14" s="201"/>
      <c r="H14" s="208" t="s">
        <v>296</v>
      </c>
      <c r="I14" s="209"/>
      <c r="J14" s="174"/>
      <c r="K14" s="206"/>
      <c r="L14" s="146"/>
      <c r="M14" s="48"/>
      <c r="N14" s="5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97"/>
      <c r="C15" s="129"/>
      <c r="D15" s="129"/>
      <c r="E15" s="75"/>
      <c r="F15" s="129"/>
      <c r="G15" s="214"/>
      <c r="H15" s="72" t="s">
        <v>91</v>
      </c>
      <c r="I15" s="73" t="s">
        <v>89</v>
      </c>
      <c r="J15" s="146">
        <v>7305</v>
      </c>
      <c r="K15" s="206"/>
      <c r="L15" s="149"/>
      <c r="M15" s="129" t="s">
        <v>101</v>
      </c>
      <c r="N15" s="50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196"/>
      <c r="C16" s="182" t="s">
        <v>252</v>
      </c>
      <c r="D16" s="178" t="s">
        <v>298</v>
      </c>
      <c r="E16" s="183" t="s">
        <v>105</v>
      </c>
      <c r="F16" s="145" t="s">
        <v>81</v>
      </c>
      <c r="G16" s="200"/>
      <c r="H16" s="145"/>
      <c r="I16" s="145" t="s">
        <v>106</v>
      </c>
      <c r="J16" s="127" t="s">
        <v>299</v>
      </c>
      <c r="K16" s="205"/>
      <c r="L16" s="47" t="s">
        <v>103</v>
      </c>
      <c r="M16" s="184"/>
      <c r="N16" s="52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1" t="s">
        <v>23</v>
      </c>
      <c r="B17" s="196"/>
      <c r="C17" s="128"/>
      <c r="D17" s="64"/>
      <c r="E17" s="146"/>
      <c r="F17" s="148"/>
      <c r="G17" s="200"/>
      <c r="H17" s="146"/>
      <c r="I17" s="146"/>
      <c r="J17" s="128"/>
      <c r="K17" s="205"/>
      <c r="L17" s="53"/>
      <c r="M17" s="48"/>
      <c r="N17" s="5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197"/>
      <c r="C18" s="48">
        <v>7305</v>
      </c>
      <c r="D18" s="185" t="s">
        <v>297</v>
      </c>
      <c r="E18" s="146">
        <v>7305</v>
      </c>
      <c r="F18" s="149" t="s">
        <v>81</v>
      </c>
      <c r="G18" s="214"/>
      <c r="H18" s="149"/>
      <c r="I18" s="150" t="s">
        <v>107</v>
      </c>
      <c r="J18" s="129" t="s">
        <v>300</v>
      </c>
      <c r="K18" s="205"/>
      <c r="L18" s="49" t="s">
        <v>104</v>
      </c>
      <c r="M18" s="49"/>
      <c r="N18" s="49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196"/>
      <c r="C19" s="127"/>
      <c r="D19" s="127"/>
      <c r="E19" s="127"/>
      <c r="F19" s="127"/>
      <c r="G19" s="201"/>
      <c r="H19" s="47" t="s">
        <v>99</v>
      </c>
      <c r="I19" s="127" t="s">
        <v>301</v>
      </c>
      <c r="J19" s="127"/>
      <c r="K19" s="205"/>
      <c r="L19" s="47"/>
      <c r="M19" s="47"/>
      <c r="N19" s="52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1" t="s">
        <v>24</v>
      </c>
      <c r="B20" s="196"/>
      <c r="C20" s="128"/>
      <c r="D20" s="128"/>
      <c r="E20" s="128"/>
      <c r="F20" s="128"/>
      <c r="G20" s="201"/>
      <c r="H20" s="128"/>
      <c r="I20" s="128"/>
      <c r="J20" s="64"/>
      <c r="K20" s="205"/>
      <c r="L20" s="48"/>
      <c r="M20" s="53"/>
      <c r="N20" s="5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198"/>
      <c r="C21" s="49"/>
      <c r="D21" s="49"/>
      <c r="E21" s="49"/>
      <c r="F21" s="49"/>
      <c r="G21" s="215"/>
      <c r="H21" s="48">
        <v>7301</v>
      </c>
      <c r="I21" s="129" t="s">
        <v>102</v>
      </c>
      <c r="J21" s="48"/>
      <c r="K21" s="207"/>
      <c r="L21" s="53"/>
      <c r="M21" s="49"/>
      <c r="N21" s="50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28" customFormat="1" ht="24.75" customHeight="1">
      <c r="A22" s="189" t="s">
        <v>67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1"/>
    </row>
    <row r="23" spans="1:14" s="28" customFormat="1" ht="23.25" customHeight="1">
      <c r="A23" s="192" t="s">
        <v>302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4"/>
    </row>
    <row r="24" spans="1:107" ht="18.75" customHeight="1">
      <c r="A24" s="29"/>
      <c r="B24" s="30" t="s">
        <v>39</v>
      </c>
      <c r="C24" s="9"/>
      <c r="D24" s="30" t="s">
        <v>63</v>
      </c>
      <c r="E24" s="9"/>
      <c r="F24" s="31">
        <v>8</v>
      </c>
      <c r="G24" s="30" t="s">
        <v>40</v>
      </c>
      <c r="H24" s="30"/>
      <c r="I24" s="32" t="s">
        <v>41</v>
      </c>
      <c r="J24" s="30" t="s">
        <v>63</v>
      </c>
      <c r="K24" s="9"/>
      <c r="L24" s="33">
        <v>4</v>
      </c>
      <c r="M24" s="30" t="s">
        <v>40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.75" customHeight="1">
      <c r="A25" s="35"/>
      <c r="B25" s="9"/>
      <c r="C25" s="9"/>
      <c r="D25" s="30" t="s">
        <v>64</v>
      </c>
      <c r="E25" s="9"/>
      <c r="F25" s="36">
        <v>17</v>
      </c>
      <c r="G25" s="30" t="s">
        <v>40</v>
      </c>
      <c r="H25" s="9"/>
      <c r="I25" s="9"/>
      <c r="J25" s="30" t="s">
        <v>64</v>
      </c>
      <c r="K25" s="9"/>
      <c r="L25" s="37">
        <v>8</v>
      </c>
      <c r="M25" s="30" t="s">
        <v>40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.75" customHeight="1" thickBot="1">
      <c r="A26" s="35"/>
      <c r="B26" s="9"/>
      <c r="C26" s="9"/>
      <c r="D26" s="30" t="s">
        <v>25</v>
      </c>
      <c r="E26" s="9"/>
      <c r="F26" s="38">
        <f>SUM(F24:F25)</f>
        <v>25</v>
      </c>
      <c r="G26" s="30" t="s">
        <v>40</v>
      </c>
      <c r="H26" s="9"/>
      <c r="I26" s="9"/>
      <c r="J26" s="30" t="s">
        <v>25</v>
      </c>
      <c r="K26" s="9"/>
      <c r="L26" s="39">
        <f>SUM(L24:L25)</f>
        <v>12</v>
      </c>
      <c r="M26" s="30" t="s">
        <v>40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ht="18.75" customHeight="1" thickTop="1">
      <c r="A27" s="56" t="s">
        <v>59</v>
      </c>
      <c r="B27" s="57"/>
      <c r="C27" s="30" t="s">
        <v>60</v>
      </c>
      <c r="D27" s="30"/>
      <c r="E27" s="9"/>
      <c r="F27" s="44"/>
      <c r="G27" s="30"/>
      <c r="H27" s="9"/>
      <c r="I27" s="9"/>
      <c r="J27" s="30"/>
      <c r="K27" s="9"/>
      <c r="L27" s="46"/>
      <c r="M27" s="30"/>
      <c r="N27" s="3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ht="18.75" customHeight="1">
      <c r="A28" s="45"/>
      <c r="B28" s="5"/>
      <c r="C28" s="58" t="s">
        <v>61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  <row r="55" s="13" customFormat="1" ht="18.75" customHeight="1"/>
    <row r="56" s="13" customFormat="1" ht="18.75" customHeight="1"/>
    <row r="57" s="13" customFormat="1" ht="18.75" customHeight="1"/>
  </sheetData>
  <sheetProtection/>
  <mergeCells count="11">
    <mergeCell ref="D3:E3"/>
    <mergeCell ref="A1:N1"/>
    <mergeCell ref="A2:N2"/>
    <mergeCell ref="K3:N3"/>
    <mergeCell ref="A23:N23"/>
    <mergeCell ref="B7:B21"/>
    <mergeCell ref="G7:G21"/>
    <mergeCell ref="K7:K21"/>
    <mergeCell ref="A22:N22"/>
    <mergeCell ref="H13:I13"/>
    <mergeCell ref="H14:I14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DC28"/>
  <sheetViews>
    <sheetView view="pageBreakPreview" zoomScale="90" zoomScaleSheetLayoutView="90" zoomScalePageLayoutView="0" workbookViewId="0" topLeftCell="A1">
      <selection activeCell="N11" sqref="N11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1"/>
    </row>
    <row r="2" spans="1:14" s="2" customFormat="1" ht="21.75" customHeight="1">
      <c r="A2" s="192" t="s">
        <v>72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</row>
    <row r="3" spans="1:14" s="9" customFormat="1" ht="21.75" customHeight="1">
      <c r="A3" s="3"/>
      <c r="B3" s="97"/>
      <c r="C3" s="5" t="s">
        <v>1</v>
      </c>
      <c r="D3" s="186" t="s">
        <v>32</v>
      </c>
      <c r="E3" s="186"/>
      <c r="F3" s="96" t="s">
        <v>2</v>
      </c>
      <c r="G3" s="187" t="s">
        <v>36</v>
      </c>
      <c r="H3" s="187"/>
      <c r="I3" s="187"/>
      <c r="J3" s="5" t="s">
        <v>3</v>
      </c>
      <c r="K3" s="187" t="s">
        <v>413</v>
      </c>
      <c r="L3" s="187"/>
      <c r="M3" s="187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46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44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195" t="s">
        <v>18</v>
      </c>
      <c r="C7" s="127"/>
      <c r="D7" s="69"/>
      <c r="E7" s="107" t="s">
        <v>237</v>
      </c>
      <c r="F7" s="127" t="s">
        <v>303</v>
      </c>
      <c r="G7" s="227" t="s">
        <v>19</v>
      </c>
      <c r="H7" s="107" t="s">
        <v>237</v>
      </c>
      <c r="I7" s="127" t="s">
        <v>81</v>
      </c>
      <c r="J7" s="127" t="s">
        <v>282</v>
      </c>
      <c r="K7" s="231" t="s">
        <v>43</v>
      </c>
      <c r="L7" s="51" t="s">
        <v>220</v>
      </c>
      <c r="M7" s="127" t="s">
        <v>81</v>
      </c>
      <c r="N7" s="47" t="s">
        <v>324</v>
      </c>
    </row>
    <row r="8" spans="1:14" ht="16.5" customHeight="1">
      <c r="A8" s="1" t="s">
        <v>20</v>
      </c>
      <c r="B8" s="196"/>
      <c r="C8" s="128"/>
      <c r="D8" s="64"/>
      <c r="E8" s="89"/>
      <c r="F8" s="89"/>
      <c r="G8" s="228"/>
      <c r="H8" s="89"/>
      <c r="I8" s="89"/>
      <c r="J8" s="89"/>
      <c r="K8" s="232"/>
      <c r="L8" s="108"/>
      <c r="M8" s="108"/>
      <c r="N8" s="108"/>
    </row>
    <row r="9" spans="1:14" ht="16.5" customHeight="1">
      <c r="A9" s="15"/>
      <c r="B9" s="196"/>
      <c r="C9" s="129"/>
      <c r="D9" s="78"/>
      <c r="E9" s="129">
        <v>7406</v>
      </c>
      <c r="F9" s="129" t="s">
        <v>131</v>
      </c>
      <c r="G9" s="228"/>
      <c r="H9" s="129">
        <v>7406</v>
      </c>
      <c r="I9" s="106"/>
      <c r="J9" s="129" t="s">
        <v>131</v>
      </c>
      <c r="K9" s="232"/>
      <c r="L9" s="49">
        <v>7406</v>
      </c>
      <c r="M9" s="112"/>
      <c r="N9" s="49" t="s">
        <v>173</v>
      </c>
    </row>
    <row r="10" spans="1:14" ht="16.5" customHeight="1">
      <c r="A10" s="22"/>
      <c r="B10" s="196"/>
      <c r="C10" s="127"/>
      <c r="D10" s="77"/>
      <c r="E10" s="127" t="s">
        <v>261</v>
      </c>
      <c r="F10" s="156" t="s">
        <v>169</v>
      </c>
      <c r="G10" s="228"/>
      <c r="H10" s="145" t="s">
        <v>81</v>
      </c>
      <c r="I10" s="145" t="s">
        <v>282</v>
      </c>
      <c r="J10" s="67"/>
      <c r="K10" s="232"/>
      <c r="L10" s="47"/>
      <c r="M10" s="52"/>
      <c r="N10" s="52"/>
    </row>
    <row r="11" spans="1:14" ht="16.5" customHeight="1">
      <c r="A11" s="1" t="s">
        <v>21</v>
      </c>
      <c r="B11" s="196"/>
      <c r="C11" s="128"/>
      <c r="D11" s="128"/>
      <c r="E11" s="128" t="s">
        <v>414</v>
      </c>
      <c r="F11" s="146"/>
      <c r="G11" s="228"/>
      <c r="H11" s="165"/>
      <c r="I11" s="165"/>
      <c r="J11" s="128"/>
      <c r="K11" s="232"/>
      <c r="L11" s="48"/>
      <c r="M11" s="48"/>
      <c r="N11" s="53"/>
    </row>
    <row r="12" spans="1:14" ht="16.5" customHeight="1" thickBot="1">
      <c r="A12" s="15"/>
      <c r="B12" s="196"/>
      <c r="C12" s="129"/>
      <c r="D12" s="129"/>
      <c r="E12" s="129" t="s">
        <v>134</v>
      </c>
      <c r="F12" s="149">
        <v>7406</v>
      </c>
      <c r="G12" s="228"/>
      <c r="H12" s="165"/>
      <c r="I12" s="146" t="s">
        <v>134</v>
      </c>
      <c r="J12" s="129"/>
      <c r="K12" s="232"/>
      <c r="L12" s="49"/>
      <c r="M12" s="50"/>
      <c r="N12" s="50"/>
    </row>
    <row r="13" spans="1:107" ht="16.5" customHeight="1">
      <c r="A13" s="22"/>
      <c r="B13" s="196"/>
      <c r="C13" s="145" t="s">
        <v>466</v>
      </c>
      <c r="D13" s="157" t="s">
        <v>467</v>
      </c>
      <c r="E13" s="145" t="s">
        <v>300</v>
      </c>
      <c r="F13" s="147" t="s">
        <v>104</v>
      </c>
      <c r="G13" s="229"/>
      <c r="H13" s="235"/>
      <c r="I13" s="236"/>
      <c r="J13" s="67" t="s">
        <v>261</v>
      </c>
      <c r="K13" s="233"/>
      <c r="L13" s="107" t="s">
        <v>228</v>
      </c>
      <c r="M13" s="127" t="s">
        <v>163</v>
      </c>
      <c r="N13" s="127" t="s">
        <v>324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1" t="s">
        <v>22</v>
      </c>
      <c r="B14" s="196"/>
      <c r="C14" s="146"/>
      <c r="D14" s="158"/>
      <c r="E14" s="146"/>
      <c r="F14" s="148"/>
      <c r="G14" s="229"/>
      <c r="H14" s="256" t="s">
        <v>90</v>
      </c>
      <c r="I14" s="257"/>
      <c r="J14" s="65" t="s">
        <v>415</v>
      </c>
      <c r="K14" s="233"/>
      <c r="L14" s="89"/>
      <c r="M14" s="89"/>
      <c r="N14" s="89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96"/>
      <c r="C15" s="159" t="s">
        <v>112</v>
      </c>
      <c r="D15" s="160" t="s">
        <v>468</v>
      </c>
      <c r="E15" s="149" t="s">
        <v>456</v>
      </c>
      <c r="F15" s="150" t="s">
        <v>103</v>
      </c>
      <c r="G15" s="229"/>
      <c r="H15" s="72"/>
      <c r="I15" s="73"/>
      <c r="J15" s="68" t="s">
        <v>173</v>
      </c>
      <c r="K15" s="233"/>
      <c r="L15" s="129">
        <v>7406</v>
      </c>
      <c r="M15" s="129"/>
      <c r="N15" s="129" t="s">
        <v>173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4" ht="16.5" customHeight="1">
      <c r="A16" s="22"/>
      <c r="B16" s="196"/>
      <c r="C16" s="107" t="s">
        <v>237</v>
      </c>
      <c r="D16" s="127" t="s">
        <v>411</v>
      </c>
      <c r="E16" s="164" t="s">
        <v>237</v>
      </c>
      <c r="F16" s="145" t="s">
        <v>416</v>
      </c>
      <c r="G16" s="228"/>
      <c r="H16" s="145" t="s">
        <v>305</v>
      </c>
      <c r="I16" s="127"/>
      <c r="J16" s="67" t="s">
        <v>261</v>
      </c>
      <c r="K16" s="232"/>
      <c r="L16" s="117" t="s">
        <v>169</v>
      </c>
      <c r="M16" s="127" t="s">
        <v>81</v>
      </c>
      <c r="N16" s="52" t="s">
        <v>282</v>
      </c>
    </row>
    <row r="17" spans="1:14" ht="16.5" customHeight="1">
      <c r="A17" s="1" t="s">
        <v>23</v>
      </c>
      <c r="B17" s="196"/>
      <c r="C17" s="89"/>
      <c r="D17" s="89"/>
      <c r="E17" s="172"/>
      <c r="F17" s="165"/>
      <c r="G17" s="228"/>
      <c r="H17" s="146"/>
      <c r="I17" s="128"/>
      <c r="J17" s="65" t="s">
        <v>414</v>
      </c>
      <c r="K17" s="232"/>
      <c r="L17" s="118"/>
      <c r="M17" s="108"/>
      <c r="N17" s="119"/>
    </row>
    <row r="18" spans="1:14" ht="16.5" customHeight="1">
      <c r="A18" s="15"/>
      <c r="B18" s="196"/>
      <c r="C18" s="129">
        <v>7410</v>
      </c>
      <c r="D18" s="129" t="s">
        <v>166</v>
      </c>
      <c r="E18" s="152">
        <v>7410</v>
      </c>
      <c r="F18" s="149"/>
      <c r="G18" s="228"/>
      <c r="H18" s="149" t="s">
        <v>166</v>
      </c>
      <c r="I18" s="129"/>
      <c r="J18" s="129" t="s">
        <v>144</v>
      </c>
      <c r="K18" s="232"/>
      <c r="L18" s="60">
        <v>7406</v>
      </c>
      <c r="M18" s="112"/>
      <c r="N18" s="50" t="s">
        <v>144</v>
      </c>
    </row>
    <row r="19" spans="1:14" ht="16.5" customHeight="1">
      <c r="A19" s="22"/>
      <c r="B19" s="196"/>
      <c r="C19" s="107" t="s">
        <v>237</v>
      </c>
      <c r="D19" s="127" t="s">
        <v>402</v>
      </c>
      <c r="E19" s="145" t="s">
        <v>237</v>
      </c>
      <c r="F19" s="145" t="s">
        <v>81</v>
      </c>
      <c r="G19" s="228"/>
      <c r="H19" s="67" t="s">
        <v>282</v>
      </c>
      <c r="I19" s="67"/>
      <c r="J19" s="67"/>
      <c r="K19" s="232"/>
      <c r="L19" s="117" t="s">
        <v>220</v>
      </c>
      <c r="M19" s="127" t="s">
        <v>417</v>
      </c>
      <c r="N19" s="52"/>
    </row>
    <row r="20" spans="1:14" ht="16.5" customHeight="1">
      <c r="A20" s="1" t="s">
        <v>24</v>
      </c>
      <c r="B20" s="196"/>
      <c r="C20" s="116"/>
      <c r="D20" s="89"/>
      <c r="E20" s="172"/>
      <c r="F20" s="165"/>
      <c r="G20" s="228"/>
      <c r="H20" s="128"/>
      <c r="I20" s="65"/>
      <c r="J20" s="64"/>
      <c r="K20" s="232"/>
      <c r="L20" s="118"/>
      <c r="M20" s="108"/>
      <c r="N20" s="53"/>
    </row>
    <row r="21" spans="1:14" ht="16.5" customHeight="1">
      <c r="A21" s="15"/>
      <c r="B21" s="198"/>
      <c r="C21" s="75">
        <v>7406</v>
      </c>
      <c r="D21" s="129" t="s">
        <v>187</v>
      </c>
      <c r="E21" s="152">
        <v>7406</v>
      </c>
      <c r="F21" s="166"/>
      <c r="G21" s="230"/>
      <c r="H21" s="129" t="s">
        <v>187</v>
      </c>
      <c r="I21" s="129"/>
      <c r="J21" s="75"/>
      <c r="K21" s="234"/>
      <c r="L21" s="60">
        <v>7406</v>
      </c>
      <c r="M21" s="49" t="s">
        <v>173</v>
      </c>
      <c r="N21" s="50"/>
    </row>
    <row r="22" spans="1:14" s="28" customFormat="1" ht="24.75" customHeight="1">
      <c r="A22" s="189" t="s">
        <v>68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1"/>
    </row>
    <row r="23" spans="1:14" s="28" customFormat="1" ht="23.25" customHeight="1">
      <c r="A23" s="192" t="s">
        <v>451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4"/>
    </row>
    <row r="24" spans="1:107" ht="18.75" customHeight="1">
      <c r="A24" s="29"/>
      <c r="B24" s="30" t="s">
        <v>39</v>
      </c>
      <c r="C24" s="9"/>
      <c r="D24" s="30" t="s">
        <v>63</v>
      </c>
      <c r="E24" s="9"/>
      <c r="F24" s="31">
        <v>36</v>
      </c>
      <c r="G24" s="30" t="s">
        <v>40</v>
      </c>
      <c r="H24" s="30"/>
      <c r="I24" s="32" t="s">
        <v>41</v>
      </c>
      <c r="J24" s="30" t="s">
        <v>63</v>
      </c>
      <c r="K24" s="9"/>
      <c r="L24" s="33">
        <v>12</v>
      </c>
      <c r="M24" s="30" t="s">
        <v>40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.75" customHeight="1">
      <c r="A25" s="35"/>
      <c r="B25" s="9"/>
      <c r="C25" s="9"/>
      <c r="D25" s="30" t="s">
        <v>64</v>
      </c>
      <c r="E25" s="9"/>
      <c r="F25" s="36">
        <v>0</v>
      </c>
      <c r="G25" s="30" t="s">
        <v>40</v>
      </c>
      <c r="H25" s="9"/>
      <c r="I25" s="9"/>
      <c r="J25" s="30" t="s">
        <v>64</v>
      </c>
      <c r="K25" s="9"/>
      <c r="L25" s="37">
        <v>0</v>
      </c>
      <c r="M25" s="30" t="s">
        <v>40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.75" customHeight="1" thickBot="1">
      <c r="A26" s="35"/>
      <c r="B26" s="9"/>
      <c r="C26" s="9"/>
      <c r="D26" s="30" t="s">
        <v>25</v>
      </c>
      <c r="E26" s="9"/>
      <c r="F26" s="38">
        <f>F24+F25</f>
        <v>36</v>
      </c>
      <c r="G26" s="30" t="s">
        <v>40</v>
      </c>
      <c r="H26" s="9"/>
      <c r="I26" s="9"/>
      <c r="J26" s="30" t="s">
        <v>25</v>
      </c>
      <c r="K26" s="9"/>
      <c r="L26" s="39">
        <f>L24+L25</f>
        <v>12</v>
      </c>
      <c r="M26" s="30" t="s">
        <v>40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4" s="13" customFormat="1" ht="18.75" customHeight="1" thickTop="1">
      <c r="A27" s="56" t="s">
        <v>59</v>
      </c>
      <c r="B27" s="57"/>
      <c r="C27" s="30" t="s">
        <v>60</v>
      </c>
      <c r="D27" s="30"/>
      <c r="E27" s="9"/>
      <c r="F27" s="44"/>
      <c r="G27" s="30"/>
      <c r="H27" s="9"/>
      <c r="I27" s="9"/>
      <c r="J27" s="30"/>
      <c r="K27" s="9"/>
      <c r="L27" s="46"/>
      <c r="M27" s="30"/>
      <c r="N27" s="34"/>
    </row>
    <row r="28" spans="1:14" s="13" customFormat="1" ht="18.75" customHeight="1">
      <c r="A28" s="45"/>
      <c r="B28" s="5"/>
      <c r="C28" s="58" t="s">
        <v>61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</sheetData>
  <sheetProtection/>
  <mergeCells count="12">
    <mergeCell ref="A23:N23"/>
    <mergeCell ref="B7:B21"/>
    <mergeCell ref="G7:G21"/>
    <mergeCell ref="K7:K21"/>
    <mergeCell ref="H13:I13"/>
    <mergeCell ref="H14:I14"/>
    <mergeCell ref="A22:N22"/>
    <mergeCell ref="A1:N1"/>
    <mergeCell ref="A2:N2"/>
    <mergeCell ref="D3:E3"/>
    <mergeCell ref="G3:I3"/>
    <mergeCell ref="K3:M3"/>
  </mergeCells>
  <printOptions verticalCentered="1"/>
  <pageMargins left="2" right="0.25" top="0" bottom="0.05" header="0.2" footer="0.2"/>
  <pageSetup horizontalDpi="600" verticalDpi="600" orientation="landscape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DC28"/>
  <sheetViews>
    <sheetView view="pageBreakPreview" zoomScale="115" zoomScaleSheetLayoutView="115" zoomScalePageLayoutView="0" workbookViewId="0" topLeftCell="A7">
      <selection activeCell="H13" sqref="H13:I13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1"/>
    </row>
    <row r="2" spans="1:14" s="2" customFormat="1" ht="21.75" customHeight="1">
      <c r="A2" s="192" t="s">
        <v>71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</row>
    <row r="3" spans="1:14" s="9" customFormat="1" ht="21.75" customHeight="1">
      <c r="A3" s="3"/>
      <c r="B3" s="97"/>
      <c r="C3" s="5" t="s">
        <v>1</v>
      </c>
      <c r="D3" s="186" t="s">
        <v>42</v>
      </c>
      <c r="E3" s="186"/>
      <c r="F3" s="96" t="s">
        <v>2</v>
      </c>
      <c r="G3" s="187" t="s">
        <v>36</v>
      </c>
      <c r="H3" s="187"/>
      <c r="I3" s="187"/>
      <c r="J3" s="5" t="s">
        <v>3</v>
      </c>
      <c r="K3" s="187" t="s">
        <v>425</v>
      </c>
      <c r="L3" s="187"/>
      <c r="M3" s="187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46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44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195" t="s">
        <v>18</v>
      </c>
      <c r="C7" s="76"/>
      <c r="D7" s="69" t="s">
        <v>248</v>
      </c>
      <c r="E7" s="145" t="s">
        <v>145</v>
      </c>
      <c r="F7" s="164"/>
      <c r="G7" s="258" t="s">
        <v>19</v>
      </c>
      <c r="H7" s="145" t="s">
        <v>81</v>
      </c>
      <c r="I7" s="145"/>
      <c r="J7" s="161" t="s">
        <v>282</v>
      </c>
      <c r="K7" s="262" t="s">
        <v>43</v>
      </c>
      <c r="L7" s="145"/>
      <c r="M7" s="62"/>
      <c r="N7" s="67"/>
    </row>
    <row r="8" spans="1:14" ht="16.5" customHeight="1">
      <c r="A8" s="1" t="s">
        <v>20</v>
      </c>
      <c r="B8" s="196"/>
      <c r="C8" s="63"/>
      <c r="D8" s="64" t="s">
        <v>418</v>
      </c>
      <c r="E8" s="165"/>
      <c r="F8" s="165"/>
      <c r="G8" s="259"/>
      <c r="H8" s="165"/>
      <c r="I8" s="165"/>
      <c r="J8" s="167"/>
      <c r="K8" s="263"/>
      <c r="L8" s="146"/>
      <c r="M8" s="65"/>
      <c r="N8" s="65"/>
    </row>
    <row r="9" spans="1:14" ht="16.5" customHeight="1">
      <c r="A9" s="15"/>
      <c r="B9" s="196"/>
      <c r="C9" s="66"/>
      <c r="D9" s="75" t="s">
        <v>130</v>
      </c>
      <c r="E9" s="149">
        <v>7309</v>
      </c>
      <c r="F9" s="166"/>
      <c r="G9" s="259"/>
      <c r="H9" s="166"/>
      <c r="I9" s="166"/>
      <c r="J9" s="163"/>
      <c r="K9" s="263"/>
      <c r="L9" s="149" t="s">
        <v>130</v>
      </c>
      <c r="M9" s="66"/>
      <c r="N9" s="68"/>
    </row>
    <row r="10" spans="1:14" ht="16.5" customHeight="1">
      <c r="A10" s="22"/>
      <c r="B10" s="196"/>
      <c r="C10" s="86" t="s">
        <v>254</v>
      </c>
      <c r="D10" s="107" t="s">
        <v>159</v>
      </c>
      <c r="E10" s="127" t="s">
        <v>81</v>
      </c>
      <c r="F10" s="127" t="s">
        <v>299</v>
      </c>
      <c r="G10" s="259"/>
      <c r="H10" s="62" t="s">
        <v>254</v>
      </c>
      <c r="I10" s="145" t="s">
        <v>159</v>
      </c>
      <c r="J10" s="145" t="s">
        <v>81</v>
      </c>
      <c r="K10" s="263"/>
      <c r="L10" s="145" t="s">
        <v>300</v>
      </c>
      <c r="M10" s="62"/>
      <c r="N10" s="67"/>
    </row>
    <row r="11" spans="1:14" ht="16.5" customHeight="1">
      <c r="A11" s="1" t="s">
        <v>21</v>
      </c>
      <c r="B11" s="196"/>
      <c r="C11" s="64" t="s">
        <v>419</v>
      </c>
      <c r="D11" s="89"/>
      <c r="E11" s="89"/>
      <c r="F11" s="89"/>
      <c r="G11" s="259"/>
      <c r="H11" s="63" t="s">
        <v>420</v>
      </c>
      <c r="I11" s="146"/>
      <c r="J11" s="146"/>
      <c r="K11" s="263"/>
      <c r="L11" s="148"/>
      <c r="M11" s="63"/>
      <c r="N11" s="65"/>
    </row>
    <row r="12" spans="1:14" ht="16.5" customHeight="1" thickBot="1">
      <c r="A12" s="15"/>
      <c r="B12" s="196"/>
      <c r="C12" s="81" t="s">
        <v>218</v>
      </c>
      <c r="D12" s="66">
        <v>7410</v>
      </c>
      <c r="E12" s="106"/>
      <c r="F12" s="81" t="s">
        <v>218</v>
      </c>
      <c r="G12" s="259"/>
      <c r="H12" s="85" t="s">
        <v>219</v>
      </c>
      <c r="I12" s="149">
        <v>7410</v>
      </c>
      <c r="J12" s="149"/>
      <c r="K12" s="263"/>
      <c r="L12" s="171" t="s">
        <v>219</v>
      </c>
      <c r="M12" s="66"/>
      <c r="N12" s="68"/>
    </row>
    <row r="13" spans="1:107" ht="16.5" customHeight="1">
      <c r="A13" s="22"/>
      <c r="B13" s="196"/>
      <c r="C13" s="76" t="s">
        <v>262</v>
      </c>
      <c r="D13" s="145" t="s">
        <v>211</v>
      </c>
      <c r="E13" s="145" t="s">
        <v>81</v>
      </c>
      <c r="F13" s="145" t="s">
        <v>285</v>
      </c>
      <c r="G13" s="260"/>
      <c r="H13" s="210" t="s">
        <v>90</v>
      </c>
      <c r="I13" s="211"/>
      <c r="J13" s="63" t="s">
        <v>262</v>
      </c>
      <c r="K13" s="264"/>
      <c r="L13" s="107" t="s">
        <v>211</v>
      </c>
      <c r="M13" s="127" t="s">
        <v>81</v>
      </c>
      <c r="N13" s="127" t="s">
        <v>285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1" t="s">
        <v>22</v>
      </c>
      <c r="B14" s="196"/>
      <c r="C14" s="63" t="s">
        <v>386</v>
      </c>
      <c r="D14" s="165"/>
      <c r="E14" s="165"/>
      <c r="F14" s="165"/>
      <c r="G14" s="260"/>
      <c r="H14" s="208" t="s">
        <v>424</v>
      </c>
      <c r="I14" s="209"/>
      <c r="J14" s="87" t="s">
        <v>386</v>
      </c>
      <c r="K14" s="264"/>
      <c r="L14" s="89"/>
      <c r="M14" s="89"/>
      <c r="N14" s="89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96"/>
      <c r="C15" s="124" t="s">
        <v>271</v>
      </c>
      <c r="D15" s="149">
        <v>7415</v>
      </c>
      <c r="E15" s="166"/>
      <c r="F15" s="149" t="s">
        <v>271</v>
      </c>
      <c r="G15" s="260"/>
      <c r="H15" s="72" t="s">
        <v>121</v>
      </c>
      <c r="I15" s="73" t="s">
        <v>119</v>
      </c>
      <c r="J15" s="88" t="s">
        <v>212</v>
      </c>
      <c r="K15" s="264"/>
      <c r="L15" s="66">
        <v>7415</v>
      </c>
      <c r="M15" s="106"/>
      <c r="N15" s="66" t="s">
        <v>212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196"/>
      <c r="C16" s="62"/>
      <c r="D16" s="107"/>
      <c r="E16" s="127"/>
      <c r="F16" s="127" t="s">
        <v>256</v>
      </c>
      <c r="G16" s="259"/>
      <c r="H16" s="117" t="s">
        <v>178</v>
      </c>
      <c r="I16" s="127" t="s">
        <v>81</v>
      </c>
      <c r="J16" s="52" t="s">
        <v>299</v>
      </c>
      <c r="K16" s="263"/>
      <c r="L16" s="127"/>
      <c r="M16" s="62"/>
      <c r="N16" s="62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1" t="s">
        <v>23</v>
      </c>
      <c r="B17" s="196"/>
      <c r="C17" s="63"/>
      <c r="D17" s="89"/>
      <c r="E17" s="89"/>
      <c r="F17" s="128" t="s">
        <v>421</v>
      </c>
      <c r="G17" s="259"/>
      <c r="H17" s="118"/>
      <c r="I17" s="108"/>
      <c r="J17" s="119"/>
      <c r="K17" s="263"/>
      <c r="L17" s="71"/>
      <c r="M17" s="63"/>
      <c r="N17" s="65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196"/>
      <c r="C18" s="66"/>
      <c r="D18" s="66"/>
      <c r="E18" s="106"/>
      <c r="F18" s="129" t="s">
        <v>243</v>
      </c>
      <c r="G18" s="259"/>
      <c r="H18" s="60">
        <v>7413</v>
      </c>
      <c r="I18" s="112">
        <v>7310</v>
      </c>
      <c r="J18" s="50" t="s">
        <v>243</v>
      </c>
      <c r="K18" s="263"/>
      <c r="L18" s="129"/>
      <c r="M18" s="66"/>
      <c r="N18" s="66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196"/>
      <c r="C19" s="63"/>
      <c r="D19" s="63"/>
      <c r="E19" s="62" t="s">
        <v>248</v>
      </c>
      <c r="F19" s="62" t="s">
        <v>145</v>
      </c>
      <c r="G19" s="259"/>
      <c r="H19" s="64" t="s">
        <v>81</v>
      </c>
      <c r="I19" s="64"/>
      <c r="J19" s="63" t="s">
        <v>282</v>
      </c>
      <c r="K19" s="263"/>
      <c r="L19" s="62"/>
      <c r="M19" s="62"/>
      <c r="N19" s="67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1" t="s">
        <v>24</v>
      </c>
      <c r="B20" s="196"/>
      <c r="C20" s="63"/>
      <c r="D20" s="64"/>
      <c r="E20" s="63" t="s">
        <v>422</v>
      </c>
      <c r="F20" s="65"/>
      <c r="G20" s="259"/>
      <c r="H20" s="63"/>
      <c r="I20" s="64"/>
      <c r="J20" s="63"/>
      <c r="K20" s="263"/>
      <c r="L20" s="63"/>
      <c r="M20" s="63"/>
      <c r="N20" s="65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198"/>
      <c r="C21" s="66"/>
      <c r="D21" s="63"/>
      <c r="E21" s="66" t="s">
        <v>131</v>
      </c>
      <c r="F21" s="66">
        <v>7410</v>
      </c>
      <c r="G21" s="261"/>
      <c r="H21" s="66"/>
      <c r="I21" s="66"/>
      <c r="J21" s="66"/>
      <c r="K21" s="265"/>
      <c r="L21" s="66"/>
      <c r="M21" s="129" t="s">
        <v>131</v>
      </c>
      <c r="N21" s="68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28" customFormat="1" ht="24.75" customHeight="1">
      <c r="A22" s="189" t="s">
        <v>68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1"/>
    </row>
    <row r="23" spans="1:14" s="28" customFormat="1" ht="23.25" customHeight="1">
      <c r="A23" s="192" t="s">
        <v>423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4"/>
    </row>
    <row r="24" spans="1:107" ht="18.75" customHeight="1">
      <c r="A24" s="29"/>
      <c r="B24" s="30" t="s">
        <v>39</v>
      </c>
      <c r="C24" s="9"/>
      <c r="D24" s="30" t="s">
        <v>63</v>
      </c>
      <c r="E24" s="9"/>
      <c r="F24" s="31">
        <v>26</v>
      </c>
      <c r="G24" s="30" t="s">
        <v>40</v>
      </c>
      <c r="H24" s="30"/>
      <c r="I24" s="32" t="s">
        <v>41</v>
      </c>
      <c r="J24" s="30" t="s">
        <v>63</v>
      </c>
      <c r="K24" s="9"/>
      <c r="L24" s="33">
        <v>9</v>
      </c>
      <c r="M24" s="30" t="s">
        <v>40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.75" customHeight="1">
      <c r="A25" s="35"/>
      <c r="B25" s="9"/>
      <c r="C25" s="9"/>
      <c r="D25" s="30" t="s">
        <v>64</v>
      </c>
      <c r="E25" s="9"/>
      <c r="F25" s="36">
        <v>10</v>
      </c>
      <c r="G25" s="30" t="s">
        <v>40</v>
      </c>
      <c r="H25" s="9"/>
      <c r="I25" s="9"/>
      <c r="J25" s="30" t="s">
        <v>64</v>
      </c>
      <c r="K25" s="9"/>
      <c r="L25" s="37">
        <v>3</v>
      </c>
      <c r="M25" s="30" t="s">
        <v>40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.75" customHeight="1" thickBot="1">
      <c r="A26" s="35"/>
      <c r="B26" s="9"/>
      <c r="C26" s="9"/>
      <c r="D26" s="30" t="s">
        <v>25</v>
      </c>
      <c r="E26" s="9"/>
      <c r="F26" s="38">
        <f>F24+F25</f>
        <v>36</v>
      </c>
      <c r="G26" s="30" t="s">
        <v>40</v>
      </c>
      <c r="H26" s="9"/>
      <c r="I26" s="9"/>
      <c r="J26" s="30" t="s">
        <v>25</v>
      </c>
      <c r="K26" s="9"/>
      <c r="L26" s="39">
        <f>L24+L25</f>
        <v>12</v>
      </c>
      <c r="M26" s="30" t="s">
        <v>40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ht="18.75" customHeight="1" thickTop="1">
      <c r="A27" s="56" t="s">
        <v>59</v>
      </c>
      <c r="B27" s="57"/>
      <c r="C27" s="30" t="s">
        <v>60</v>
      </c>
      <c r="D27" s="30"/>
      <c r="E27" s="9"/>
      <c r="F27" s="44"/>
      <c r="G27" s="30"/>
      <c r="H27" s="9"/>
      <c r="I27" s="9"/>
      <c r="J27" s="30"/>
      <c r="K27" s="9"/>
      <c r="L27" s="46"/>
      <c r="M27" s="30"/>
      <c r="N27" s="3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4" s="13" customFormat="1" ht="18.75" customHeight="1">
      <c r="A28" s="45"/>
      <c r="B28" s="5"/>
      <c r="C28" s="58" t="s">
        <v>61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</sheetData>
  <sheetProtection/>
  <mergeCells count="12">
    <mergeCell ref="A1:N1"/>
    <mergeCell ref="A2:N2"/>
    <mergeCell ref="D3:E3"/>
    <mergeCell ref="G3:I3"/>
    <mergeCell ref="K3:M3"/>
    <mergeCell ref="H14:I14"/>
    <mergeCell ref="A22:N22"/>
    <mergeCell ref="A23:N23"/>
    <mergeCell ref="B7:B21"/>
    <mergeCell ref="G7:G21"/>
    <mergeCell ref="K7:K21"/>
    <mergeCell ref="H13:I13"/>
  </mergeCells>
  <printOptions/>
  <pageMargins left="2.0078740157480315" right="0.2362204724409449" top="0.9055118110236221" bottom="0.31496062992125984" header="0.1968503937007874" footer="0.196850393700787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DC28"/>
  <sheetViews>
    <sheetView view="pageBreakPreview" zoomScaleSheetLayoutView="100" zoomScalePageLayoutView="0" workbookViewId="0" topLeftCell="A7">
      <selection activeCell="P25" sqref="P25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1"/>
    </row>
    <row r="2" spans="1:14" s="2" customFormat="1" ht="21.75" customHeight="1">
      <c r="A2" s="192" t="s">
        <v>429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</row>
    <row r="3" spans="1:14" s="9" customFormat="1" ht="21.75" customHeight="1">
      <c r="A3" s="3"/>
      <c r="B3" s="97"/>
      <c r="C3" s="5" t="s">
        <v>1</v>
      </c>
      <c r="D3" s="186" t="s">
        <v>50</v>
      </c>
      <c r="E3" s="186"/>
      <c r="F3" s="96" t="s">
        <v>2</v>
      </c>
      <c r="G3" s="97" t="s">
        <v>51</v>
      </c>
      <c r="H3" s="7"/>
      <c r="I3" s="5"/>
      <c r="J3" s="5" t="s">
        <v>3</v>
      </c>
      <c r="K3" s="187" t="s">
        <v>434</v>
      </c>
      <c r="L3" s="187"/>
      <c r="M3" s="187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46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44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241" t="s">
        <v>18</v>
      </c>
      <c r="C7" s="127"/>
      <c r="D7" s="69"/>
      <c r="E7" s="69" t="s">
        <v>239</v>
      </c>
      <c r="F7" s="127" t="s">
        <v>81</v>
      </c>
      <c r="G7" s="227" t="s">
        <v>19</v>
      </c>
      <c r="H7" s="127" t="s">
        <v>299</v>
      </c>
      <c r="I7" s="107"/>
      <c r="J7" s="127" t="s">
        <v>263</v>
      </c>
      <c r="K7" s="231" t="s">
        <v>43</v>
      </c>
      <c r="L7" s="117" t="s">
        <v>238</v>
      </c>
      <c r="M7" s="127" t="s">
        <v>81</v>
      </c>
      <c r="N7" s="52" t="s">
        <v>282</v>
      </c>
    </row>
    <row r="8" spans="1:14" ht="16.5" customHeight="1">
      <c r="A8" s="1" t="s">
        <v>20</v>
      </c>
      <c r="B8" s="242"/>
      <c r="C8" s="128"/>
      <c r="D8" s="64"/>
      <c r="E8" s="116"/>
      <c r="F8" s="89"/>
      <c r="G8" s="228"/>
      <c r="H8" s="116"/>
      <c r="I8" s="89"/>
      <c r="J8" s="128" t="s">
        <v>367</v>
      </c>
      <c r="K8" s="232"/>
      <c r="L8" s="118"/>
      <c r="M8" s="108"/>
      <c r="N8" s="119"/>
    </row>
    <row r="9" spans="1:14" ht="16.5" customHeight="1">
      <c r="A9" s="15"/>
      <c r="B9" s="242"/>
      <c r="C9" s="129"/>
      <c r="D9" s="75"/>
      <c r="E9" s="75">
        <v>7301</v>
      </c>
      <c r="F9" s="75"/>
      <c r="G9" s="228"/>
      <c r="H9" s="116"/>
      <c r="I9" s="128" t="s">
        <v>243</v>
      </c>
      <c r="J9" s="129" t="s">
        <v>134</v>
      </c>
      <c r="K9" s="232"/>
      <c r="L9" s="61">
        <v>831</v>
      </c>
      <c r="M9" s="121"/>
      <c r="N9" s="120" t="s">
        <v>134</v>
      </c>
    </row>
    <row r="10" spans="1:14" ht="16.5" customHeight="1">
      <c r="A10" s="22"/>
      <c r="B10" s="242"/>
      <c r="C10" s="69"/>
      <c r="D10" s="90"/>
      <c r="E10" s="145" t="s">
        <v>239</v>
      </c>
      <c r="F10" s="145" t="s">
        <v>81</v>
      </c>
      <c r="G10" s="228"/>
      <c r="H10" s="145" t="s">
        <v>426</v>
      </c>
      <c r="I10" s="164"/>
      <c r="J10" s="127" t="s">
        <v>251</v>
      </c>
      <c r="K10" s="232"/>
      <c r="L10" s="107" t="s">
        <v>223</v>
      </c>
      <c r="M10" s="127" t="s">
        <v>81</v>
      </c>
      <c r="N10" s="127" t="s">
        <v>299</v>
      </c>
    </row>
    <row r="11" spans="1:14" ht="16.5" customHeight="1">
      <c r="A11" s="1" t="s">
        <v>21</v>
      </c>
      <c r="B11" s="242"/>
      <c r="C11" s="128"/>
      <c r="D11" s="128"/>
      <c r="E11" s="172"/>
      <c r="F11" s="146"/>
      <c r="G11" s="228"/>
      <c r="H11" s="172"/>
      <c r="I11" s="165"/>
      <c r="J11" s="128" t="s">
        <v>427</v>
      </c>
      <c r="K11" s="232"/>
      <c r="L11" s="89"/>
      <c r="M11" s="89"/>
      <c r="N11" s="89"/>
    </row>
    <row r="12" spans="1:14" ht="16.5" customHeight="1" thickBot="1">
      <c r="A12" s="15"/>
      <c r="B12" s="242"/>
      <c r="C12" s="129"/>
      <c r="D12" s="70"/>
      <c r="E12" s="149">
        <v>7301</v>
      </c>
      <c r="F12" s="149"/>
      <c r="G12" s="228"/>
      <c r="H12" s="172"/>
      <c r="I12" s="146" t="s">
        <v>162</v>
      </c>
      <c r="J12" s="129" t="s">
        <v>242</v>
      </c>
      <c r="K12" s="232"/>
      <c r="L12" s="129">
        <v>7310</v>
      </c>
      <c r="M12" s="129"/>
      <c r="N12" s="129" t="s">
        <v>242</v>
      </c>
    </row>
    <row r="13" spans="1:14" ht="16.5" customHeight="1">
      <c r="A13" s="22"/>
      <c r="B13" s="242"/>
      <c r="C13" s="114"/>
      <c r="D13" s="107"/>
      <c r="E13" s="107"/>
      <c r="F13" s="115"/>
      <c r="G13" s="229"/>
      <c r="H13" s="210" t="s">
        <v>195</v>
      </c>
      <c r="I13" s="211"/>
      <c r="J13" s="127" t="s">
        <v>263</v>
      </c>
      <c r="K13" s="233"/>
      <c r="L13" s="145" t="s">
        <v>238</v>
      </c>
      <c r="M13" s="127" t="s">
        <v>81</v>
      </c>
      <c r="N13" s="52" t="s">
        <v>282</v>
      </c>
    </row>
    <row r="14" spans="1:14" ht="16.5" customHeight="1">
      <c r="A14" s="1" t="s">
        <v>22</v>
      </c>
      <c r="B14" s="242"/>
      <c r="C14" s="116"/>
      <c r="D14" s="89"/>
      <c r="E14" s="89"/>
      <c r="F14" s="71"/>
      <c r="G14" s="240"/>
      <c r="H14" s="208" t="s">
        <v>432</v>
      </c>
      <c r="I14" s="209"/>
      <c r="J14" s="128" t="s">
        <v>367</v>
      </c>
      <c r="K14" s="233"/>
      <c r="L14" s="172"/>
      <c r="M14" s="108"/>
      <c r="N14" s="119"/>
    </row>
    <row r="15" spans="1:14" ht="16.5" customHeight="1" thickBot="1">
      <c r="A15" s="15"/>
      <c r="B15" s="242"/>
      <c r="C15" s="75"/>
      <c r="D15" s="129"/>
      <c r="E15" s="129"/>
      <c r="F15" s="68"/>
      <c r="G15" s="229"/>
      <c r="H15" s="72" t="s">
        <v>161</v>
      </c>
      <c r="I15" s="73" t="s">
        <v>189</v>
      </c>
      <c r="J15" s="129" t="s">
        <v>190</v>
      </c>
      <c r="K15" s="233"/>
      <c r="L15" s="155">
        <v>7306</v>
      </c>
      <c r="M15" s="121"/>
      <c r="N15" s="120" t="s">
        <v>190</v>
      </c>
    </row>
    <row r="16" spans="1:14" ht="16.5" customHeight="1">
      <c r="A16" s="22"/>
      <c r="B16" s="242"/>
      <c r="C16" s="69"/>
      <c r="D16" s="127"/>
      <c r="E16" s="127" t="s">
        <v>263</v>
      </c>
      <c r="F16" s="128" t="s">
        <v>238</v>
      </c>
      <c r="G16" s="228"/>
      <c r="H16" s="127" t="s">
        <v>81</v>
      </c>
      <c r="I16" s="65" t="s">
        <v>324</v>
      </c>
      <c r="J16" s="127" t="s">
        <v>256</v>
      </c>
      <c r="K16" s="232"/>
      <c r="L16" s="173" t="s">
        <v>178</v>
      </c>
      <c r="M16" s="145" t="s">
        <v>81</v>
      </c>
      <c r="N16" s="147" t="s">
        <v>285</v>
      </c>
    </row>
    <row r="17" spans="1:14" ht="16.5" customHeight="1">
      <c r="A17" s="1" t="s">
        <v>23</v>
      </c>
      <c r="B17" s="242"/>
      <c r="C17" s="128"/>
      <c r="D17" s="128"/>
      <c r="E17" s="128" t="s">
        <v>428</v>
      </c>
      <c r="F17" s="128"/>
      <c r="G17" s="228"/>
      <c r="H17" s="89"/>
      <c r="I17" s="71"/>
      <c r="J17" s="128" t="s">
        <v>392</v>
      </c>
      <c r="K17" s="232"/>
      <c r="L17" s="172"/>
      <c r="M17" s="165"/>
      <c r="N17" s="174"/>
    </row>
    <row r="18" spans="1:14" ht="16.5" customHeight="1">
      <c r="A18" s="15"/>
      <c r="B18" s="242"/>
      <c r="C18" s="129"/>
      <c r="D18" s="129"/>
      <c r="E18" s="65" t="s">
        <v>191</v>
      </c>
      <c r="F18" s="129">
        <v>7306</v>
      </c>
      <c r="G18" s="228"/>
      <c r="H18" s="106"/>
      <c r="I18" s="68" t="s">
        <v>191</v>
      </c>
      <c r="J18" s="129" t="s">
        <v>192</v>
      </c>
      <c r="K18" s="232"/>
      <c r="L18" s="152">
        <v>7308</v>
      </c>
      <c r="M18" s="166"/>
      <c r="N18" s="150" t="s">
        <v>192</v>
      </c>
    </row>
    <row r="19" spans="1:14" ht="16.5" customHeight="1">
      <c r="A19" s="22"/>
      <c r="B19" s="242"/>
      <c r="C19" s="173" t="s">
        <v>239</v>
      </c>
      <c r="D19" s="145" t="s">
        <v>81</v>
      </c>
      <c r="E19" s="145" t="s">
        <v>426</v>
      </c>
      <c r="F19" s="175"/>
      <c r="G19" s="228"/>
      <c r="H19" s="127"/>
      <c r="I19" s="127"/>
      <c r="J19" s="114"/>
      <c r="K19" s="232"/>
      <c r="L19" s="55"/>
      <c r="M19" s="47"/>
      <c r="N19" s="52"/>
    </row>
    <row r="20" spans="1:14" ht="16.5" customHeight="1">
      <c r="A20" s="1" t="s">
        <v>24</v>
      </c>
      <c r="B20" s="242"/>
      <c r="C20" s="172"/>
      <c r="D20" s="165"/>
      <c r="E20" s="165"/>
      <c r="F20" s="174"/>
      <c r="G20" s="228"/>
      <c r="H20" s="128"/>
      <c r="I20" s="116"/>
      <c r="J20" s="64"/>
      <c r="K20" s="232"/>
      <c r="L20" s="48"/>
      <c r="M20" s="48"/>
      <c r="N20" s="53"/>
    </row>
    <row r="21" spans="1:14" ht="16.5" customHeight="1">
      <c r="A21" s="15"/>
      <c r="B21" s="243"/>
      <c r="C21" s="152">
        <v>7301</v>
      </c>
      <c r="D21" s="166"/>
      <c r="E21" s="166"/>
      <c r="F21" s="150" t="s">
        <v>182</v>
      </c>
      <c r="G21" s="230"/>
      <c r="H21" s="65"/>
      <c r="I21" s="75"/>
      <c r="J21" s="129"/>
      <c r="K21" s="234"/>
      <c r="L21" s="49"/>
      <c r="M21" s="49"/>
      <c r="N21" s="50"/>
    </row>
    <row r="22" spans="1:14" s="28" customFormat="1" ht="24.75" customHeight="1">
      <c r="A22" s="189" t="s">
        <v>68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1"/>
    </row>
    <row r="23" spans="1:14" s="28" customFormat="1" ht="23.25" customHeight="1">
      <c r="A23" s="192" t="s">
        <v>430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4"/>
    </row>
    <row r="24" spans="1:107" ht="18.75" customHeight="1">
      <c r="A24" s="29"/>
      <c r="B24" s="30" t="s">
        <v>39</v>
      </c>
      <c r="C24" s="9"/>
      <c r="D24" s="30" t="s">
        <v>63</v>
      </c>
      <c r="E24" s="9"/>
      <c r="F24" s="31">
        <v>34</v>
      </c>
      <c r="G24" s="30" t="s">
        <v>40</v>
      </c>
      <c r="H24" s="30"/>
      <c r="I24" s="32" t="s">
        <v>41</v>
      </c>
      <c r="J24" s="30" t="s">
        <v>63</v>
      </c>
      <c r="K24" s="9"/>
      <c r="L24" s="33">
        <v>12</v>
      </c>
      <c r="M24" s="30" t="s">
        <v>40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.75" customHeight="1">
      <c r="A25" s="35"/>
      <c r="B25" s="9"/>
      <c r="C25" s="9"/>
      <c r="D25" s="30" t="s">
        <v>64</v>
      </c>
      <c r="E25" s="9"/>
      <c r="F25" s="36">
        <v>0</v>
      </c>
      <c r="G25" s="30" t="s">
        <v>40</v>
      </c>
      <c r="H25" s="9"/>
      <c r="I25" s="9"/>
      <c r="J25" s="30" t="s">
        <v>64</v>
      </c>
      <c r="K25" s="9"/>
      <c r="L25" s="37">
        <v>0</v>
      </c>
      <c r="M25" s="30" t="s">
        <v>40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.75" customHeight="1" thickBot="1">
      <c r="A26" s="35"/>
      <c r="B26" s="9"/>
      <c r="C26" s="9"/>
      <c r="D26" s="30" t="s">
        <v>25</v>
      </c>
      <c r="E26" s="9"/>
      <c r="F26" s="38">
        <f>F24</f>
        <v>34</v>
      </c>
      <c r="G26" s="30" t="s">
        <v>40</v>
      </c>
      <c r="H26" s="9"/>
      <c r="I26" s="9"/>
      <c r="J26" s="30" t="s">
        <v>25</v>
      </c>
      <c r="K26" s="9"/>
      <c r="L26" s="39">
        <f>L24+L25</f>
        <v>12</v>
      </c>
      <c r="M26" s="30" t="s">
        <v>40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ht="18.75" customHeight="1" thickTop="1">
      <c r="A27" s="56" t="s">
        <v>59</v>
      </c>
      <c r="B27" s="57"/>
      <c r="C27" s="30" t="s">
        <v>60</v>
      </c>
      <c r="D27" s="30"/>
      <c r="E27" s="9"/>
      <c r="F27" s="44"/>
      <c r="G27" s="30"/>
      <c r="H27" s="9"/>
      <c r="I27" s="9"/>
      <c r="J27" s="30"/>
      <c r="K27" s="9"/>
      <c r="L27" s="46"/>
      <c r="M27" s="30"/>
      <c r="N27" s="3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ht="18.75" customHeight="1">
      <c r="A28" s="45"/>
      <c r="B28" s="5"/>
      <c r="C28" s="58" t="s">
        <v>61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="13" customFormat="1" ht="18.75" customHeight="1"/>
    <row r="30" s="13" customFormat="1" ht="18.75" customHeight="1"/>
    <row r="31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  <row r="55" s="13" customFormat="1" ht="18.75" customHeight="1"/>
    <row r="56" s="13" customFormat="1" ht="18.75" customHeight="1"/>
    <row r="57" s="13" customFormat="1" ht="18.75" customHeight="1"/>
    <row r="58" s="13" customFormat="1" ht="18.75" customHeight="1"/>
    <row r="59" s="13" customFormat="1" ht="18.75" customHeight="1"/>
  </sheetData>
  <sheetProtection/>
  <mergeCells count="11">
    <mergeCell ref="A1:N1"/>
    <mergeCell ref="A2:N2"/>
    <mergeCell ref="D3:E3"/>
    <mergeCell ref="K3:M3"/>
    <mergeCell ref="A23:N23"/>
    <mergeCell ref="B7:B21"/>
    <mergeCell ref="G7:G21"/>
    <mergeCell ref="K7:K21"/>
    <mergeCell ref="H13:I13"/>
    <mergeCell ref="H14:I14"/>
    <mergeCell ref="A22:N22"/>
  </mergeCells>
  <printOptions/>
  <pageMargins left="2.0078740157480315" right="0.2362204724409449" top="0.9055118110236221" bottom="0.31496062992125984" header="0.1968503937007874" footer="0.196850393700787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DC28"/>
  <sheetViews>
    <sheetView view="pageBreakPreview" zoomScaleSheetLayoutView="100" zoomScalePageLayoutView="0" workbookViewId="0" topLeftCell="A4">
      <selection activeCell="Q14" sqref="Q14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1"/>
    </row>
    <row r="2" spans="1:14" s="2" customFormat="1" ht="21.75" customHeight="1">
      <c r="A2" s="192" t="s">
        <v>378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</row>
    <row r="3" spans="1:14" s="9" customFormat="1" ht="21.75" customHeight="1">
      <c r="A3" s="3"/>
      <c r="B3" s="97"/>
      <c r="C3" s="5" t="s">
        <v>1</v>
      </c>
      <c r="D3" s="186" t="s">
        <v>50</v>
      </c>
      <c r="E3" s="186"/>
      <c r="F3" s="96" t="s">
        <v>2</v>
      </c>
      <c r="G3" s="97" t="s">
        <v>51</v>
      </c>
      <c r="H3" s="7"/>
      <c r="I3" s="5"/>
      <c r="J3" s="5" t="s">
        <v>3</v>
      </c>
      <c r="K3" s="187" t="s">
        <v>434</v>
      </c>
      <c r="L3" s="187"/>
      <c r="M3" s="187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46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44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241" t="s">
        <v>18</v>
      </c>
      <c r="C7" s="127"/>
      <c r="D7" s="69"/>
      <c r="E7" s="114" t="s">
        <v>239</v>
      </c>
      <c r="F7" s="127" t="s">
        <v>81</v>
      </c>
      <c r="G7" s="227" t="s">
        <v>19</v>
      </c>
      <c r="H7" s="127" t="s">
        <v>299</v>
      </c>
      <c r="I7" s="107"/>
      <c r="J7" s="127" t="s">
        <v>263</v>
      </c>
      <c r="K7" s="231" t="s">
        <v>43</v>
      </c>
      <c r="L7" s="117" t="s">
        <v>238</v>
      </c>
      <c r="M7" s="127" t="s">
        <v>81</v>
      </c>
      <c r="N7" s="52" t="s">
        <v>282</v>
      </c>
    </row>
    <row r="8" spans="1:14" ht="16.5" customHeight="1">
      <c r="A8" s="1" t="s">
        <v>20</v>
      </c>
      <c r="B8" s="242"/>
      <c r="C8" s="128"/>
      <c r="D8" s="64"/>
      <c r="E8" s="116"/>
      <c r="F8" s="89"/>
      <c r="G8" s="228"/>
      <c r="H8" s="116"/>
      <c r="I8" s="89"/>
      <c r="J8" s="128" t="s">
        <v>431</v>
      </c>
      <c r="K8" s="232"/>
      <c r="L8" s="118"/>
      <c r="M8" s="108"/>
      <c r="N8" s="119"/>
    </row>
    <row r="9" spans="1:14" ht="16.5" customHeight="1">
      <c r="A9" s="15"/>
      <c r="B9" s="242"/>
      <c r="C9" s="129"/>
      <c r="D9" s="75"/>
      <c r="E9" s="75">
        <v>7301</v>
      </c>
      <c r="F9" s="106"/>
      <c r="G9" s="228"/>
      <c r="H9" s="116"/>
      <c r="I9" s="128" t="s">
        <v>243</v>
      </c>
      <c r="J9" s="129" t="s">
        <v>134</v>
      </c>
      <c r="K9" s="232"/>
      <c r="L9" s="61">
        <v>831</v>
      </c>
      <c r="M9" s="121"/>
      <c r="N9" s="120" t="s">
        <v>134</v>
      </c>
    </row>
    <row r="10" spans="1:14" ht="16.5" customHeight="1">
      <c r="A10" s="22"/>
      <c r="B10" s="242"/>
      <c r="C10" s="69"/>
      <c r="D10" s="90"/>
      <c r="E10" s="173" t="s">
        <v>239</v>
      </c>
      <c r="F10" s="145" t="s">
        <v>81</v>
      </c>
      <c r="G10" s="228"/>
      <c r="H10" s="145" t="s">
        <v>426</v>
      </c>
      <c r="I10" s="164"/>
      <c r="J10" s="127" t="s">
        <v>251</v>
      </c>
      <c r="K10" s="232"/>
      <c r="L10" s="107" t="s">
        <v>223</v>
      </c>
      <c r="M10" s="127" t="s">
        <v>81</v>
      </c>
      <c r="N10" s="127" t="s">
        <v>299</v>
      </c>
    </row>
    <row r="11" spans="1:14" ht="16.5" customHeight="1">
      <c r="A11" s="1" t="s">
        <v>21</v>
      </c>
      <c r="B11" s="242"/>
      <c r="C11" s="128"/>
      <c r="D11" s="128"/>
      <c r="E11" s="172"/>
      <c r="F11" s="165"/>
      <c r="G11" s="228"/>
      <c r="H11" s="172"/>
      <c r="I11" s="165"/>
      <c r="J11" s="128" t="s">
        <v>427</v>
      </c>
      <c r="K11" s="232"/>
      <c r="L11" s="89"/>
      <c r="M11" s="89"/>
      <c r="N11" s="89"/>
    </row>
    <row r="12" spans="1:14" ht="16.5" customHeight="1" thickBot="1">
      <c r="A12" s="15"/>
      <c r="B12" s="242"/>
      <c r="C12" s="129"/>
      <c r="D12" s="70"/>
      <c r="E12" s="152">
        <v>7301</v>
      </c>
      <c r="F12" s="166"/>
      <c r="G12" s="228"/>
      <c r="H12" s="172"/>
      <c r="I12" s="146" t="s">
        <v>162</v>
      </c>
      <c r="J12" s="129" t="s">
        <v>242</v>
      </c>
      <c r="K12" s="232"/>
      <c r="L12" s="129">
        <v>7310</v>
      </c>
      <c r="M12" s="129"/>
      <c r="N12" s="129" t="s">
        <v>242</v>
      </c>
    </row>
    <row r="13" spans="1:14" ht="16.5" customHeight="1">
      <c r="A13" s="22"/>
      <c r="B13" s="242"/>
      <c r="C13" s="107" t="s">
        <v>132</v>
      </c>
      <c r="D13" s="127" t="s">
        <v>312</v>
      </c>
      <c r="E13" s="127" t="s">
        <v>132</v>
      </c>
      <c r="F13" s="127" t="s">
        <v>312</v>
      </c>
      <c r="G13" s="229"/>
      <c r="H13" s="210" t="s">
        <v>195</v>
      </c>
      <c r="I13" s="211"/>
      <c r="J13" s="127" t="s">
        <v>263</v>
      </c>
      <c r="K13" s="233"/>
      <c r="L13" s="145" t="s">
        <v>238</v>
      </c>
      <c r="M13" s="127" t="s">
        <v>81</v>
      </c>
      <c r="N13" s="52" t="s">
        <v>282</v>
      </c>
    </row>
    <row r="14" spans="1:14" ht="16.5" customHeight="1">
      <c r="A14" s="1" t="s">
        <v>22</v>
      </c>
      <c r="B14" s="242"/>
      <c r="C14" s="89"/>
      <c r="D14" s="89"/>
      <c r="E14" s="89"/>
      <c r="F14" s="89"/>
      <c r="G14" s="240"/>
      <c r="H14" s="208" t="s">
        <v>432</v>
      </c>
      <c r="I14" s="209"/>
      <c r="J14" s="128" t="s">
        <v>367</v>
      </c>
      <c r="K14" s="233"/>
      <c r="L14" s="172"/>
      <c r="M14" s="108"/>
      <c r="N14" s="119"/>
    </row>
    <row r="15" spans="1:14" ht="16.5" customHeight="1" thickBot="1">
      <c r="A15" s="15"/>
      <c r="B15" s="242"/>
      <c r="C15" s="129">
        <v>7413</v>
      </c>
      <c r="D15" s="129" t="s">
        <v>188</v>
      </c>
      <c r="E15" s="129">
        <v>7413</v>
      </c>
      <c r="F15" s="129" t="s">
        <v>188</v>
      </c>
      <c r="G15" s="229"/>
      <c r="H15" s="72" t="s">
        <v>161</v>
      </c>
      <c r="I15" s="73" t="s">
        <v>189</v>
      </c>
      <c r="J15" s="129" t="s">
        <v>190</v>
      </c>
      <c r="K15" s="233"/>
      <c r="L15" s="155">
        <v>7306</v>
      </c>
      <c r="M15" s="121"/>
      <c r="N15" s="120" t="s">
        <v>190</v>
      </c>
    </row>
    <row r="16" spans="1:14" ht="16.5" customHeight="1">
      <c r="A16" s="22"/>
      <c r="B16" s="242"/>
      <c r="C16" s="69"/>
      <c r="D16" s="127"/>
      <c r="E16" s="127" t="s">
        <v>263</v>
      </c>
      <c r="F16" s="128" t="s">
        <v>238</v>
      </c>
      <c r="G16" s="228"/>
      <c r="H16" s="127" t="s">
        <v>81</v>
      </c>
      <c r="I16" s="65" t="s">
        <v>324</v>
      </c>
      <c r="J16" s="127" t="s">
        <v>256</v>
      </c>
      <c r="K16" s="232"/>
      <c r="L16" s="173" t="s">
        <v>178</v>
      </c>
      <c r="M16" s="145" t="s">
        <v>81</v>
      </c>
      <c r="N16" s="147" t="s">
        <v>285</v>
      </c>
    </row>
    <row r="17" spans="1:14" ht="16.5" customHeight="1">
      <c r="A17" s="1" t="s">
        <v>23</v>
      </c>
      <c r="B17" s="242"/>
      <c r="C17" s="128"/>
      <c r="D17" s="128"/>
      <c r="E17" s="128" t="s">
        <v>428</v>
      </c>
      <c r="F17" s="128"/>
      <c r="G17" s="228"/>
      <c r="H17" s="89"/>
      <c r="I17" s="71"/>
      <c r="J17" s="128" t="s">
        <v>392</v>
      </c>
      <c r="K17" s="232"/>
      <c r="L17" s="172"/>
      <c r="M17" s="165"/>
      <c r="N17" s="174"/>
    </row>
    <row r="18" spans="1:14" ht="16.5" customHeight="1">
      <c r="A18" s="15"/>
      <c r="B18" s="242"/>
      <c r="C18" s="129"/>
      <c r="D18" s="129"/>
      <c r="E18" s="65" t="s">
        <v>191</v>
      </c>
      <c r="F18" s="129">
        <v>7306</v>
      </c>
      <c r="G18" s="228"/>
      <c r="H18" s="106"/>
      <c r="I18" s="68" t="s">
        <v>191</v>
      </c>
      <c r="J18" s="129" t="s">
        <v>192</v>
      </c>
      <c r="K18" s="232"/>
      <c r="L18" s="152">
        <v>7308</v>
      </c>
      <c r="M18" s="166"/>
      <c r="N18" s="150" t="s">
        <v>192</v>
      </c>
    </row>
    <row r="19" spans="1:14" ht="16.5" customHeight="1">
      <c r="A19" s="22"/>
      <c r="B19" s="242"/>
      <c r="C19" s="173" t="s">
        <v>239</v>
      </c>
      <c r="D19" s="145" t="s">
        <v>81</v>
      </c>
      <c r="E19" s="145" t="s">
        <v>426</v>
      </c>
      <c r="F19" s="175"/>
      <c r="G19" s="228"/>
      <c r="H19" s="127"/>
      <c r="I19" s="127"/>
      <c r="J19" s="127"/>
      <c r="K19" s="232"/>
      <c r="L19" s="55"/>
      <c r="M19" s="47"/>
      <c r="N19" s="52"/>
    </row>
    <row r="20" spans="1:14" ht="16.5" customHeight="1">
      <c r="A20" s="1" t="s">
        <v>24</v>
      </c>
      <c r="B20" s="242"/>
      <c r="C20" s="172"/>
      <c r="D20" s="165"/>
      <c r="E20" s="165"/>
      <c r="F20" s="174"/>
      <c r="G20" s="228"/>
      <c r="H20" s="128"/>
      <c r="I20" s="116"/>
      <c r="J20" s="89"/>
      <c r="K20" s="232"/>
      <c r="L20" s="48"/>
      <c r="M20" s="48"/>
      <c r="N20" s="53"/>
    </row>
    <row r="21" spans="1:14" ht="16.5" customHeight="1">
      <c r="A21" s="15"/>
      <c r="B21" s="243"/>
      <c r="C21" s="152">
        <v>7301</v>
      </c>
      <c r="D21" s="166"/>
      <c r="E21" s="166"/>
      <c r="F21" s="150" t="s">
        <v>182</v>
      </c>
      <c r="G21" s="230"/>
      <c r="H21" s="65"/>
      <c r="I21" s="75"/>
      <c r="J21" s="106"/>
      <c r="K21" s="234"/>
      <c r="L21" s="49"/>
      <c r="M21" s="49"/>
      <c r="N21" s="50"/>
    </row>
    <row r="22" spans="1:14" s="28" customFormat="1" ht="24.75" customHeight="1">
      <c r="A22" s="189" t="s">
        <v>68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1"/>
    </row>
    <row r="23" spans="1:14" s="28" customFormat="1" ht="23.25" customHeight="1">
      <c r="A23" s="192" t="s">
        <v>433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4"/>
    </row>
    <row r="24" spans="1:107" ht="18.75" customHeight="1">
      <c r="A24" s="29"/>
      <c r="B24" s="30" t="s">
        <v>39</v>
      </c>
      <c r="C24" s="9"/>
      <c r="D24" s="30" t="s">
        <v>63</v>
      </c>
      <c r="E24" s="9"/>
      <c r="F24" s="31">
        <v>38</v>
      </c>
      <c r="G24" s="30" t="s">
        <v>40</v>
      </c>
      <c r="H24" s="30"/>
      <c r="I24" s="32" t="s">
        <v>41</v>
      </c>
      <c r="J24" s="30" t="s">
        <v>63</v>
      </c>
      <c r="K24" s="9"/>
      <c r="L24" s="33">
        <v>12</v>
      </c>
      <c r="M24" s="30" t="s">
        <v>40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.75" customHeight="1">
      <c r="A25" s="35"/>
      <c r="B25" s="9"/>
      <c r="C25" s="9"/>
      <c r="D25" s="30" t="s">
        <v>64</v>
      </c>
      <c r="E25" s="9"/>
      <c r="F25" s="36">
        <v>0</v>
      </c>
      <c r="G25" s="30" t="s">
        <v>40</v>
      </c>
      <c r="H25" s="9"/>
      <c r="I25" s="9"/>
      <c r="J25" s="30" t="s">
        <v>64</v>
      </c>
      <c r="K25" s="9"/>
      <c r="L25" s="37">
        <v>0</v>
      </c>
      <c r="M25" s="30" t="s">
        <v>40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.75" customHeight="1" thickBot="1">
      <c r="A26" s="35"/>
      <c r="B26" s="9"/>
      <c r="C26" s="9"/>
      <c r="D26" s="30" t="s">
        <v>25</v>
      </c>
      <c r="E26" s="9"/>
      <c r="F26" s="38">
        <f>F24</f>
        <v>38</v>
      </c>
      <c r="G26" s="30" t="s">
        <v>40</v>
      </c>
      <c r="H26" s="9"/>
      <c r="I26" s="9"/>
      <c r="J26" s="30" t="s">
        <v>25</v>
      </c>
      <c r="K26" s="9"/>
      <c r="L26" s="39">
        <f>L24+L25</f>
        <v>12</v>
      </c>
      <c r="M26" s="30" t="s">
        <v>40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ht="18.75" customHeight="1" thickTop="1">
      <c r="A27" s="56" t="s">
        <v>59</v>
      </c>
      <c r="B27" s="57"/>
      <c r="C27" s="30" t="s">
        <v>60</v>
      </c>
      <c r="D27" s="30"/>
      <c r="E27" s="9"/>
      <c r="F27" s="44"/>
      <c r="G27" s="30"/>
      <c r="H27" s="9"/>
      <c r="I27" s="9"/>
      <c r="J27" s="30"/>
      <c r="K27" s="9"/>
      <c r="L27" s="46"/>
      <c r="M27" s="30"/>
      <c r="N27" s="3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ht="18.75" customHeight="1">
      <c r="A28" s="45"/>
      <c r="B28" s="5"/>
      <c r="C28" s="58" t="s">
        <v>61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="13" customFormat="1" ht="18.75" customHeight="1"/>
    <row r="30" s="13" customFormat="1" ht="18.75" customHeight="1"/>
    <row r="31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  <row r="55" s="13" customFormat="1" ht="18.75" customHeight="1"/>
    <row r="56" s="13" customFormat="1" ht="18.75" customHeight="1"/>
    <row r="57" s="13" customFormat="1" ht="18.75" customHeight="1"/>
    <row r="58" s="13" customFormat="1" ht="18.75" customHeight="1"/>
    <row r="59" s="13" customFormat="1" ht="18.75" customHeight="1"/>
  </sheetData>
  <sheetProtection/>
  <mergeCells count="11">
    <mergeCell ref="A22:N22"/>
    <mergeCell ref="A23:N23"/>
    <mergeCell ref="A1:N1"/>
    <mergeCell ref="A2:N2"/>
    <mergeCell ref="D3:E3"/>
    <mergeCell ref="K3:M3"/>
    <mergeCell ref="B7:B21"/>
    <mergeCell ref="G7:G21"/>
    <mergeCell ref="K7:K21"/>
    <mergeCell ref="H13:I13"/>
    <mergeCell ref="H14:I14"/>
  </mergeCells>
  <printOptions/>
  <pageMargins left="2.0078740157480315" right="0.2362204724409449" top="0.9055118110236221" bottom="0.31496062992125984" header="0.1968503937007874" footer="0.1968503937007874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C28"/>
  <sheetViews>
    <sheetView view="pageBreakPreview" zoomScale="110" zoomScaleSheetLayoutView="110" zoomScalePageLayoutView="0" workbookViewId="0" topLeftCell="A4">
      <selection activeCell="H14" sqref="H14:I14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1"/>
    </row>
    <row r="2" spans="1:14" s="2" customFormat="1" ht="21.75" customHeight="1">
      <c r="A2" s="192" t="s">
        <v>71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</row>
    <row r="3" spans="1:14" s="9" customFormat="1" ht="21.75" customHeight="1">
      <c r="A3" s="3"/>
      <c r="B3" s="97"/>
      <c r="C3" s="5" t="s">
        <v>1</v>
      </c>
      <c r="D3" s="186" t="s">
        <v>56</v>
      </c>
      <c r="E3" s="186"/>
      <c r="F3" s="96" t="s">
        <v>2</v>
      </c>
      <c r="G3" s="97" t="s">
        <v>37</v>
      </c>
      <c r="H3" s="7"/>
      <c r="I3" s="5"/>
      <c r="J3" s="5" t="s">
        <v>3</v>
      </c>
      <c r="K3" s="187" t="s">
        <v>441</v>
      </c>
      <c r="L3" s="187"/>
      <c r="M3" s="187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46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44</v>
      </c>
      <c r="B6" s="21"/>
      <c r="C6" s="20">
        <v>1</v>
      </c>
      <c r="D6" s="20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241" t="s">
        <v>18</v>
      </c>
      <c r="C7" s="127"/>
      <c r="D7" s="77"/>
      <c r="E7" s="127"/>
      <c r="F7" s="127"/>
      <c r="G7" s="227" t="s">
        <v>19</v>
      </c>
      <c r="H7" s="90" t="s">
        <v>260</v>
      </c>
      <c r="I7" s="145" t="s">
        <v>196</v>
      </c>
      <c r="J7" s="145" t="s">
        <v>81</v>
      </c>
      <c r="K7" s="231" t="s">
        <v>43</v>
      </c>
      <c r="L7" s="145" t="s">
        <v>335</v>
      </c>
      <c r="M7" s="127"/>
      <c r="N7" s="90"/>
    </row>
    <row r="8" spans="1:14" ht="16.5" customHeight="1">
      <c r="A8" s="1" t="s">
        <v>20</v>
      </c>
      <c r="B8" s="242"/>
      <c r="C8" s="128"/>
      <c r="D8" s="128"/>
      <c r="E8" s="64"/>
      <c r="F8" s="128"/>
      <c r="G8" s="228"/>
      <c r="H8" s="128" t="s">
        <v>334</v>
      </c>
      <c r="I8" s="146"/>
      <c r="J8" s="146"/>
      <c r="K8" s="232"/>
      <c r="L8" s="165"/>
      <c r="M8" s="65"/>
      <c r="N8" s="128"/>
    </row>
    <row r="9" spans="1:14" ht="16.5" customHeight="1">
      <c r="A9" s="15"/>
      <c r="B9" s="242"/>
      <c r="C9" s="129"/>
      <c r="D9" s="129"/>
      <c r="E9" s="129"/>
      <c r="F9" s="129"/>
      <c r="G9" s="228"/>
      <c r="H9" s="129" t="s">
        <v>160</v>
      </c>
      <c r="I9" s="149">
        <v>7302</v>
      </c>
      <c r="J9" s="149"/>
      <c r="K9" s="232"/>
      <c r="L9" s="149" t="s">
        <v>160</v>
      </c>
      <c r="M9" s="81"/>
      <c r="N9" s="85"/>
    </row>
    <row r="10" spans="1:14" ht="16.5" customHeight="1">
      <c r="A10" s="22"/>
      <c r="B10" s="242"/>
      <c r="C10" s="131" t="s">
        <v>260</v>
      </c>
      <c r="D10" s="127" t="s">
        <v>196</v>
      </c>
      <c r="E10" s="127" t="s">
        <v>81</v>
      </c>
      <c r="F10" s="69" t="s">
        <v>299</v>
      </c>
      <c r="G10" s="228"/>
      <c r="H10" s="127" t="s">
        <v>217</v>
      </c>
      <c r="I10" s="127" t="s">
        <v>393</v>
      </c>
      <c r="J10" s="90" t="s">
        <v>260</v>
      </c>
      <c r="K10" s="232"/>
      <c r="L10" s="173" t="s">
        <v>196</v>
      </c>
      <c r="M10" s="145" t="s">
        <v>81</v>
      </c>
      <c r="N10" s="147" t="s">
        <v>305</v>
      </c>
    </row>
    <row r="11" spans="1:14" ht="16.5" customHeight="1">
      <c r="A11" s="1" t="s">
        <v>21</v>
      </c>
      <c r="B11" s="242"/>
      <c r="C11" s="128" t="s">
        <v>435</v>
      </c>
      <c r="D11" s="89"/>
      <c r="E11" s="64"/>
      <c r="F11" s="128"/>
      <c r="G11" s="228"/>
      <c r="H11" s="128"/>
      <c r="I11" s="65"/>
      <c r="J11" s="128" t="s">
        <v>436</v>
      </c>
      <c r="K11" s="232"/>
      <c r="L11" s="172"/>
      <c r="M11" s="165"/>
      <c r="N11" s="174"/>
    </row>
    <row r="12" spans="1:14" ht="16.5" customHeight="1" thickBot="1">
      <c r="A12" s="15"/>
      <c r="B12" s="242"/>
      <c r="C12" s="129" t="s">
        <v>133</v>
      </c>
      <c r="D12" s="81">
        <v>7307</v>
      </c>
      <c r="E12" s="75"/>
      <c r="F12" s="129" t="s">
        <v>133</v>
      </c>
      <c r="G12" s="228"/>
      <c r="H12" s="129">
        <v>7310</v>
      </c>
      <c r="I12" s="75" t="s">
        <v>94</v>
      </c>
      <c r="J12" s="70" t="s">
        <v>137</v>
      </c>
      <c r="K12" s="233"/>
      <c r="L12" s="155">
        <v>7302</v>
      </c>
      <c r="M12" s="176"/>
      <c r="N12" s="177" t="s">
        <v>137</v>
      </c>
    </row>
    <row r="13" spans="1:14" ht="16.5" customHeight="1">
      <c r="A13" s="22"/>
      <c r="B13" s="242"/>
      <c r="C13" s="131" t="s">
        <v>258</v>
      </c>
      <c r="D13" s="145" t="s">
        <v>197</v>
      </c>
      <c r="E13" s="145" t="s">
        <v>81</v>
      </c>
      <c r="F13" s="145" t="s">
        <v>339</v>
      </c>
      <c r="G13" s="229"/>
      <c r="H13" s="210" t="s">
        <v>90</v>
      </c>
      <c r="I13" s="211"/>
      <c r="J13" s="132" t="s">
        <v>260</v>
      </c>
      <c r="K13" s="233"/>
      <c r="L13" s="127" t="s">
        <v>196</v>
      </c>
      <c r="M13" s="127" t="s">
        <v>81</v>
      </c>
      <c r="N13" s="127" t="s">
        <v>300</v>
      </c>
    </row>
    <row r="14" spans="1:14" ht="16.5" customHeight="1">
      <c r="A14" s="1" t="s">
        <v>22</v>
      </c>
      <c r="B14" s="242"/>
      <c r="C14" s="128" t="s">
        <v>437</v>
      </c>
      <c r="D14" s="165"/>
      <c r="E14" s="151"/>
      <c r="F14" s="146"/>
      <c r="G14" s="229"/>
      <c r="H14" s="208" t="s">
        <v>432</v>
      </c>
      <c r="I14" s="209"/>
      <c r="J14" s="65" t="s">
        <v>438</v>
      </c>
      <c r="K14" s="233"/>
      <c r="L14" s="128"/>
      <c r="M14" s="89"/>
      <c r="N14" s="65"/>
    </row>
    <row r="15" spans="1:14" ht="16.5" customHeight="1" thickBot="1">
      <c r="A15" s="15"/>
      <c r="B15" s="242"/>
      <c r="C15" s="129" t="s">
        <v>98</v>
      </c>
      <c r="D15" s="171">
        <v>7307</v>
      </c>
      <c r="E15" s="149"/>
      <c r="F15" s="171" t="s">
        <v>98</v>
      </c>
      <c r="G15" s="229"/>
      <c r="H15" s="72" t="s">
        <v>161</v>
      </c>
      <c r="I15" s="73" t="s">
        <v>193</v>
      </c>
      <c r="J15" s="68" t="s">
        <v>164</v>
      </c>
      <c r="K15" s="233"/>
      <c r="L15" s="129">
        <v>7309</v>
      </c>
      <c r="M15" s="81"/>
      <c r="N15" s="81" t="s">
        <v>164</v>
      </c>
    </row>
    <row r="16" spans="1:14" ht="16.5" customHeight="1">
      <c r="A16" s="22"/>
      <c r="B16" s="242"/>
      <c r="C16" s="90" t="s">
        <v>260</v>
      </c>
      <c r="D16" s="127" t="s">
        <v>196</v>
      </c>
      <c r="E16" s="127" t="s">
        <v>81</v>
      </c>
      <c r="F16" s="90" t="s">
        <v>282</v>
      </c>
      <c r="G16" s="228"/>
      <c r="H16" s="90" t="s">
        <v>258</v>
      </c>
      <c r="I16" s="128" t="s">
        <v>197</v>
      </c>
      <c r="J16" s="127" t="s">
        <v>81</v>
      </c>
      <c r="K16" s="232"/>
      <c r="L16" s="127" t="s">
        <v>335</v>
      </c>
      <c r="M16" s="127"/>
      <c r="N16" s="127"/>
    </row>
    <row r="17" spans="1:14" ht="16.5" customHeight="1">
      <c r="A17" s="1" t="s">
        <v>23</v>
      </c>
      <c r="B17" s="242"/>
      <c r="C17" s="128" t="s">
        <v>418</v>
      </c>
      <c r="D17" s="128"/>
      <c r="E17" s="89"/>
      <c r="F17" s="128"/>
      <c r="G17" s="228"/>
      <c r="H17" s="128" t="s">
        <v>439</v>
      </c>
      <c r="I17" s="65"/>
      <c r="J17" s="65"/>
      <c r="K17" s="232"/>
      <c r="L17" s="89"/>
      <c r="M17" s="64"/>
      <c r="N17" s="128"/>
    </row>
    <row r="18" spans="1:14" ht="16.5" customHeight="1">
      <c r="A18" s="15"/>
      <c r="B18" s="242"/>
      <c r="C18" s="129" t="s">
        <v>130</v>
      </c>
      <c r="D18" s="129">
        <v>7309</v>
      </c>
      <c r="E18" s="81"/>
      <c r="F18" s="85" t="s">
        <v>130</v>
      </c>
      <c r="G18" s="228"/>
      <c r="H18" s="129" t="s">
        <v>143</v>
      </c>
      <c r="I18" s="81">
        <v>7305</v>
      </c>
      <c r="J18" s="68"/>
      <c r="K18" s="232"/>
      <c r="L18" s="81" t="s">
        <v>143</v>
      </c>
      <c r="M18" s="129"/>
      <c r="N18" s="81"/>
    </row>
    <row r="19" spans="1:14" ht="16.5" customHeight="1">
      <c r="A19" s="22"/>
      <c r="B19" s="242"/>
      <c r="C19" s="90" t="s">
        <v>260</v>
      </c>
      <c r="D19" s="156" t="s">
        <v>196</v>
      </c>
      <c r="E19" s="145" t="s">
        <v>81</v>
      </c>
      <c r="F19" s="145" t="s">
        <v>305</v>
      </c>
      <c r="G19" s="228"/>
      <c r="H19" s="127"/>
      <c r="I19" s="127"/>
      <c r="J19" s="127"/>
      <c r="K19" s="232"/>
      <c r="L19" s="127"/>
      <c r="M19" s="127"/>
      <c r="N19" s="127"/>
    </row>
    <row r="20" spans="1:14" ht="16.5" customHeight="1">
      <c r="A20" s="1" t="s">
        <v>24</v>
      </c>
      <c r="B20" s="242"/>
      <c r="C20" s="128" t="s">
        <v>361</v>
      </c>
      <c r="D20" s="151"/>
      <c r="E20" s="151"/>
      <c r="F20" s="146"/>
      <c r="G20" s="228"/>
      <c r="H20" s="128"/>
      <c r="I20" s="128"/>
      <c r="J20" s="128"/>
      <c r="K20" s="232"/>
      <c r="L20" s="128"/>
      <c r="M20" s="89"/>
      <c r="N20" s="65"/>
    </row>
    <row r="21" spans="1:14" ht="16.5" customHeight="1">
      <c r="A21" s="15"/>
      <c r="B21" s="243"/>
      <c r="C21" s="81" t="s">
        <v>166</v>
      </c>
      <c r="D21" s="152">
        <v>7307</v>
      </c>
      <c r="E21" s="149"/>
      <c r="F21" s="149" t="s">
        <v>166</v>
      </c>
      <c r="G21" s="230"/>
      <c r="H21" s="129"/>
      <c r="I21" s="129"/>
      <c r="J21" s="129"/>
      <c r="K21" s="234"/>
      <c r="L21" s="129"/>
      <c r="M21" s="81"/>
      <c r="N21" s="129"/>
    </row>
    <row r="22" spans="1:14" s="28" customFormat="1" ht="24.75" customHeight="1">
      <c r="A22" s="189" t="s">
        <v>68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1"/>
    </row>
    <row r="23" spans="1:14" s="28" customFormat="1" ht="23.25" customHeight="1">
      <c r="A23" s="192" t="s">
        <v>440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4"/>
    </row>
    <row r="24" spans="1:107" ht="18.75" customHeight="1">
      <c r="A24" s="29"/>
      <c r="B24" s="30" t="s">
        <v>39</v>
      </c>
      <c r="C24" s="9"/>
      <c r="D24" s="30" t="s">
        <v>63</v>
      </c>
      <c r="E24" s="9"/>
      <c r="F24" s="31">
        <v>26</v>
      </c>
      <c r="G24" s="30" t="s">
        <v>40</v>
      </c>
      <c r="H24" s="30"/>
      <c r="I24" s="32" t="s">
        <v>41</v>
      </c>
      <c r="J24" s="30" t="s">
        <v>63</v>
      </c>
      <c r="K24" s="9"/>
      <c r="L24" s="33">
        <v>9</v>
      </c>
      <c r="M24" s="30" t="s">
        <v>40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.75" customHeight="1">
      <c r="A25" s="35"/>
      <c r="B25" s="9"/>
      <c r="C25" s="9"/>
      <c r="D25" s="30" t="s">
        <v>64</v>
      </c>
      <c r="E25" s="9"/>
      <c r="F25" s="36">
        <v>10</v>
      </c>
      <c r="G25" s="30" t="s">
        <v>40</v>
      </c>
      <c r="H25" s="9"/>
      <c r="I25" s="9"/>
      <c r="J25" s="30" t="s">
        <v>64</v>
      </c>
      <c r="K25" s="9"/>
      <c r="L25" s="37">
        <v>3</v>
      </c>
      <c r="M25" s="30" t="s">
        <v>40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.75" customHeight="1" thickBot="1">
      <c r="A26" s="35"/>
      <c r="B26" s="9"/>
      <c r="C26" s="9"/>
      <c r="D26" s="30" t="s">
        <v>25</v>
      </c>
      <c r="E26" s="9"/>
      <c r="F26" s="38">
        <f>SUM(F24:F25)</f>
        <v>36</v>
      </c>
      <c r="G26" s="30" t="s">
        <v>40</v>
      </c>
      <c r="H26" s="9"/>
      <c r="I26" s="9"/>
      <c r="J26" s="30" t="s">
        <v>25</v>
      </c>
      <c r="K26" s="9"/>
      <c r="L26" s="39">
        <f>L24+L25</f>
        <v>12</v>
      </c>
      <c r="M26" s="30" t="s">
        <v>40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ht="18.75" customHeight="1" thickTop="1">
      <c r="A27" s="56" t="s">
        <v>59</v>
      </c>
      <c r="B27" s="57"/>
      <c r="C27" s="30" t="s">
        <v>60</v>
      </c>
      <c r="D27" s="30"/>
      <c r="E27" s="9"/>
      <c r="F27" s="44"/>
      <c r="G27" s="30"/>
      <c r="H27" s="9"/>
      <c r="I27" s="9"/>
      <c r="J27" s="30"/>
      <c r="K27" s="9"/>
      <c r="L27" s="46"/>
      <c r="M27" s="30"/>
      <c r="N27" s="3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ht="18.75" customHeight="1">
      <c r="A28" s="45"/>
      <c r="B28" s="5"/>
      <c r="C28" s="58" t="s">
        <v>61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="13" customFormat="1" ht="18.75" customHeight="1"/>
    <row r="30" s="13" customFormat="1" ht="18.75" customHeight="1"/>
    <row r="31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  <row r="55" s="13" customFormat="1" ht="18.75" customHeight="1"/>
    <row r="56" s="13" customFormat="1" ht="18.75" customHeight="1"/>
    <row r="57" s="13" customFormat="1" ht="18.75" customHeight="1"/>
    <row r="58" s="13" customFormat="1" ht="18.75" customHeight="1"/>
    <row r="59" s="13" customFormat="1" ht="18.75" customHeight="1"/>
  </sheetData>
  <sheetProtection/>
  <mergeCells count="11">
    <mergeCell ref="A1:N1"/>
    <mergeCell ref="A2:N2"/>
    <mergeCell ref="D3:E3"/>
    <mergeCell ref="K3:M3"/>
    <mergeCell ref="A23:N23"/>
    <mergeCell ref="B7:B21"/>
    <mergeCell ref="G7:G21"/>
    <mergeCell ref="K7:K21"/>
    <mergeCell ref="A22:N22"/>
    <mergeCell ref="H14:I14"/>
    <mergeCell ref="H13:I1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DC28"/>
  <sheetViews>
    <sheetView view="pageBreakPreview" zoomScale="110" zoomScaleSheetLayoutView="110" zoomScalePageLayoutView="0" workbookViewId="0" topLeftCell="A10">
      <selection activeCell="L26" sqref="L26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1"/>
    </row>
    <row r="2" spans="1:14" s="2" customFormat="1" ht="21.75" customHeight="1">
      <c r="A2" s="192" t="s">
        <v>71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</row>
    <row r="3" spans="1:14" s="9" customFormat="1" ht="21.75" customHeight="1">
      <c r="A3" s="3"/>
      <c r="B3" s="97"/>
      <c r="C3" s="5" t="s">
        <v>1</v>
      </c>
      <c r="D3" s="186" t="s">
        <v>54</v>
      </c>
      <c r="E3" s="186"/>
      <c r="F3" s="96" t="s">
        <v>2</v>
      </c>
      <c r="G3" s="97" t="s">
        <v>51</v>
      </c>
      <c r="H3" s="7"/>
      <c r="I3" s="5"/>
      <c r="J3" s="5" t="s">
        <v>3</v>
      </c>
      <c r="K3" s="187" t="s">
        <v>446</v>
      </c>
      <c r="L3" s="188"/>
      <c r="M3" s="188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46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44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241" t="s">
        <v>18</v>
      </c>
      <c r="C7" s="90" t="s">
        <v>256</v>
      </c>
      <c r="D7" s="164" t="s">
        <v>178</v>
      </c>
      <c r="E7" s="145" t="s">
        <v>81</v>
      </c>
      <c r="F7" s="145" t="s">
        <v>285</v>
      </c>
      <c r="G7" s="227" t="s">
        <v>19</v>
      </c>
      <c r="H7" s="107" t="s">
        <v>239</v>
      </c>
      <c r="I7" s="127" t="s">
        <v>81</v>
      </c>
      <c r="J7" s="127" t="s">
        <v>426</v>
      </c>
      <c r="K7" s="231" t="s">
        <v>43</v>
      </c>
      <c r="L7" s="127"/>
      <c r="M7" s="127"/>
      <c r="N7" s="127"/>
    </row>
    <row r="8" spans="1:14" ht="16.5" customHeight="1">
      <c r="A8" s="1" t="s">
        <v>20</v>
      </c>
      <c r="B8" s="242"/>
      <c r="C8" s="128" t="s">
        <v>392</v>
      </c>
      <c r="D8" s="165"/>
      <c r="E8" s="165"/>
      <c r="F8" s="165"/>
      <c r="G8" s="228"/>
      <c r="H8" s="89"/>
      <c r="I8" s="89"/>
      <c r="J8" s="89"/>
      <c r="K8" s="232"/>
      <c r="L8" s="128"/>
      <c r="M8" s="128"/>
      <c r="N8" s="65"/>
    </row>
    <row r="9" spans="1:14" ht="16.5" customHeight="1">
      <c r="A9" s="15"/>
      <c r="B9" s="242"/>
      <c r="C9" s="129" t="s">
        <v>135</v>
      </c>
      <c r="D9" s="149">
        <v>7308</v>
      </c>
      <c r="E9" s="166"/>
      <c r="F9" s="149" t="s">
        <v>135</v>
      </c>
      <c r="G9" s="228"/>
      <c r="H9" s="129">
        <v>7303</v>
      </c>
      <c r="I9" s="106"/>
      <c r="J9" s="106"/>
      <c r="K9" s="232"/>
      <c r="L9" s="81" t="s">
        <v>193</v>
      </c>
      <c r="M9" s="129"/>
      <c r="N9" s="68"/>
    </row>
    <row r="10" spans="1:14" ht="16.5" customHeight="1">
      <c r="A10" s="22"/>
      <c r="B10" s="242"/>
      <c r="C10" s="90" t="s">
        <v>256</v>
      </c>
      <c r="D10" s="164" t="s">
        <v>178</v>
      </c>
      <c r="E10" s="145" t="s">
        <v>81</v>
      </c>
      <c r="F10" s="145" t="s">
        <v>285</v>
      </c>
      <c r="G10" s="228"/>
      <c r="H10" s="127"/>
      <c r="I10" s="107" t="s">
        <v>240</v>
      </c>
      <c r="J10" s="127" t="s">
        <v>442</v>
      </c>
      <c r="K10" s="232"/>
      <c r="L10" s="107" t="s">
        <v>240</v>
      </c>
      <c r="M10" s="127" t="s">
        <v>81</v>
      </c>
      <c r="N10" s="127" t="s">
        <v>443</v>
      </c>
    </row>
    <row r="11" spans="1:14" ht="16.5" customHeight="1">
      <c r="A11" s="1" t="s">
        <v>21</v>
      </c>
      <c r="B11" s="242"/>
      <c r="C11" s="128" t="s">
        <v>392</v>
      </c>
      <c r="D11" s="165"/>
      <c r="E11" s="165"/>
      <c r="F11" s="165"/>
      <c r="G11" s="228"/>
      <c r="H11" s="128"/>
      <c r="I11" s="89"/>
      <c r="J11" s="89"/>
      <c r="K11" s="232"/>
      <c r="L11" s="89"/>
      <c r="M11" s="89"/>
      <c r="N11" s="89"/>
    </row>
    <row r="12" spans="1:14" ht="16.5" customHeight="1" thickBot="1">
      <c r="A12" s="15"/>
      <c r="B12" s="242"/>
      <c r="C12" s="129" t="s">
        <v>194</v>
      </c>
      <c r="D12" s="149">
        <v>7308</v>
      </c>
      <c r="E12" s="166"/>
      <c r="F12" s="149" t="s">
        <v>194</v>
      </c>
      <c r="G12" s="228"/>
      <c r="H12" s="128"/>
      <c r="I12" s="128">
        <v>7308</v>
      </c>
      <c r="J12" s="129" t="s">
        <v>264</v>
      </c>
      <c r="K12" s="232"/>
      <c r="L12" s="129">
        <v>7308</v>
      </c>
      <c r="M12" s="106"/>
      <c r="N12" s="129" t="s">
        <v>265</v>
      </c>
    </row>
    <row r="13" spans="1:14" ht="16.5" customHeight="1">
      <c r="A13" s="22"/>
      <c r="B13" s="242"/>
      <c r="C13" s="47" t="s">
        <v>217</v>
      </c>
      <c r="D13" s="127" t="s">
        <v>366</v>
      </c>
      <c r="E13" s="127" t="s">
        <v>240</v>
      </c>
      <c r="F13" s="127" t="s">
        <v>445</v>
      </c>
      <c r="G13" s="229"/>
      <c r="H13" s="210" t="s">
        <v>90</v>
      </c>
      <c r="I13" s="211"/>
      <c r="J13" s="148" t="s">
        <v>240</v>
      </c>
      <c r="K13" s="233"/>
      <c r="L13" s="145" t="s">
        <v>81</v>
      </c>
      <c r="M13" s="145" t="s">
        <v>285</v>
      </c>
      <c r="N13" s="127"/>
    </row>
    <row r="14" spans="1:14" ht="16.5" customHeight="1">
      <c r="A14" s="1" t="s">
        <v>22</v>
      </c>
      <c r="B14" s="242"/>
      <c r="C14" s="48"/>
      <c r="D14" s="64" t="s">
        <v>444</v>
      </c>
      <c r="E14" s="128"/>
      <c r="F14" s="128"/>
      <c r="G14" s="229"/>
      <c r="H14" s="208" t="s">
        <v>432</v>
      </c>
      <c r="I14" s="209"/>
      <c r="J14" s="148"/>
      <c r="K14" s="233"/>
      <c r="L14" s="146"/>
      <c r="M14" s="146"/>
      <c r="N14" s="65"/>
    </row>
    <row r="15" spans="1:14" ht="16.5" customHeight="1" thickBot="1">
      <c r="A15" s="15"/>
      <c r="B15" s="242"/>
      <c r="C15" s="49">
        <v>7303</v>
      </c>
      <c r="D15" s="75" t="s">
        <v>266</v>
      </c>
      <c r="E15" s="128">
        <v>7301</v>
      </c>
      <c r="F15" s="128" t="s">
        <v>267</v>
      </c>
      <c r="G15" s="229"/>
      <c r="H15" s="72" t="s">
        <v>161</v>
      </c>
      <c r="I15" s="73" t="s">
        <v>162</v>
      </c>
      <c r="J15" s="150">
        <v>7413</v>
      </c>
      <c r="K15" s="233"/>
      <c r="L15" s="171"/>
      <c r="M15" s="149" t="s">
        <v>83</v>
      </c>
      <c r="N15" s="68"/>
    </row>
    <row r="16" spans="1:14" ht="16.5" customHeight="1">
      <c r="A16" s="22"/>
      <c r="B16" s="242"/>
      <c r="C16" s="90" t="s">
        <v>256</v>
      </c>
      <c r="D16" s="107" t="s">
        <v>178</v>
      </c>
      <c r="E16" s="127" t="s">
        <v>81</v>
      </c>
      <c r="F16" s="127" t="s">
        <v>285</v>
      </c>
      <c r="G16" s="228"/>
      <c r="H16" s="127"/>
      <c r="I16" s="127"/>
      <c r="J16" s="128" t="s">
        <v>240</v>
      </c>
      <c r="K16" s="232"/>
      <c r="L16" s="127" t="s">
        <v>81</v>
      </c>
      <c r="M16" s="127" t="s">
        <v>324</v>
      </c>
      <c r="N16" s="127"/>
    </row>
    <row r="17" spans="1:14" ht="16.5" customHeight="1">
      <c r="A17" s="1" t="s">
        <v>23</v>
      </c>
      <c r="B17" s="242"/>
      <c r="C17" s="128" t="s">
        <v>360</v>
      </c>
      <c r="D17" s="89"/>
      <c r="E17" s="89"/>
      <c r="F17" s="89"/>
      <c r="G17" s="228"/>
      <c r="H17" s="128"/>
      <c r="I17" s="128"/>
      <c r="J17" s="128"/>
      <c r="K17" s="232"/>
      <c r="L17" s="128"/>
      <c r="M17" s="128"/>
      <c r="N17" s="65"/>
    </row>
    <row r="18" spans="1:14" ht="16.5" customHeight="1">
      <c r="A18" s="15"/>
      <c r="B18" s="242"/>
      <c r="C18" s="129" t="s">
        <v>179</v>
      </c>
      <c r="D18" s="129">
        <v>7413</v>
      </c>
      <c r="E18" s="106"/>
      <c r="F18" s="129" t="s">
        <v>123</v>
      </c>
      <c r="G18" s="228"/>
      <c r="H18" s="129"/>
      <c r="I18" s="129"/>
      <c r="J18" s="129">
        <v>7415</v>
      </c>
      <c r="K18" s="232"/>
      <c r="L18" s="81"/>
      <c r="M18" s="129" t="s">
        <v>128</v>
      </c>
      <c r="N18" s="68"/>
    </row>
    <row r="19" spans="1:14" ht="16.5" customHeight="1">
      <c r="A19" s="22"/>
      <c r="B19" s="242"/>
      <c r="C19" s="127"/>
      <c r="D19" s="127"/>
      <c r="E19" s="145" t="s">
        <v>240</v>
      </c>
      <c r="F19" s="145" t="s">
        <v>81</v>
      </c>
      <c r="G19" s="228"/>
      <c r="H19" s="145" t="s">
        <v>285</v>
      </c>
      <c r="I19" s="127"/>
      <c r="J19" s="127" t="s">
        <v>217</v>
      </c>
      <c r="K19" s="232"/>
      <c r="L19" s="127" t="s">
        <v>460</v>
      </c>
      <c r="M19" s="127"/>
      <c r="N19" s="67"/>
    </row>
    <row r="20" spans="1:14" ht="16.5" customHeight="1">
      <c r="A20" s="1" t="s">
        <v>24</v>
      </c>
      <c r="B20" s="242"/>
      <c r="C20" s="128"/>
      <c r="D20" s="64"/>
      <c r="E20" s="146"/>
      <c r="F20" s="146"/>
      <c r="G20" s="228"/>
      <c r="H20" s="151"/>
      <c r="I20" s="64"/>
      <c r="J20" s="128"/>
      <c r="K20" s="232"/>
      <c r="L20" s="128"/>
      <c r="M20" s="128"/>
      <c r="N20" s="65"/>
    </row>
    <row r="21" spans="1:14" ht="16.5" customHeight="1">
      <c r="A21" s="15"/>
      <c r="B21" s="243"/>
      <c r="C21" s="129"/>
      <c r="D21" s="129"/>
      <c r="E21" s="149">
        <v>7415</v>
      </c>
      <c r="F21" s="149"/>
      <c r="G21" s="230"/>
      <c r="H21" s="149" t="s">
        <v>268</v>
      </c>
      <c r="I21" s="129"/>
      <c r="J21" s="129">
        <v>842</v>
      </c>
      <c r="K21" s="234"/>
      <c r="L21" s="128" t="s">
        <v>102</v>
      </c>
      <c r="M21" s="129"/>
      <c r="N21" s="68"/>
    </row>
    <row r="22" spans="1:14" s="28" customFormat="1" ht="24.75" customHeight="1">
      <c r="A22" s="189" t="s">
        <v>68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1"/>
    </row>
    <row r="23" spans="1:14" s="28" customFormat="1" ht="23.25" customHeight="1">
      <c r="A23" s="192" t="s">
        <v>464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4"/>
    </row>
    <row r="24" spans="1:107" ht="18.75" customHeight="1">
      <c r="A24" s="29"/>
      <c r="B24" s="30" t="s">
        <v>39</v>
      </c>
      <c r="C24" s="9"/>
      <c r="D24" s="30" t="s">
        <v>63</v>
      </c>
      <c r="E24" s="9"/>
      <c r="F24" s="31">
        <v>18</v>
      </c>
      <c r="G24" s="30" t="s">
        <v>40</v>
      </c>
      <c r="H24" s="30"/>
      <c r="I24" s="32" t="s">
        <v>41</v>
      </c>
      <c r="J24" s="30" t="s">
        <v>63</v>
      </c>
      <c r="K24" s="9"/>
      <c r="L24" s="33">
        <v>6</v>
      </c>
      <c r="M24" s="30" t="s">
        <v>40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.75" customHeight="1">
      <c r="A25" s="35"/>
      <c r="B25" s="9"/>
      <c r="C25" s="9"/>
      <c r="D25" s="30" t="s">
        <v>64</v>
      </c>
      <c r="E25" s="9"/>
      <c r="F25" s="36">
        <v>20</v>
      </c>
      <c r="G25" s="30" t="s">
        <v>40</v>
      </c>
      <c r="H25" s="9"/>
      <c r="I25" s="9"/>
      <c r="J25" s="30" t="s">
        <v>64</v>
      </c>
      <c r="K25" s="9"/>
      <c r="L25" s="37">
        <v>6</v>
      </c>
      <c r="M25" s="30" t="s">
        <v>40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.75" customHeight="1" thickBot="1">
      <c r="A26" s="35"/>
      <c r="B26" s="9"/>
      <c r="C26" s="9"/>
      <c r="D26" s="30" t="s">
        <v>25</v>
      </c>
      <c r="E26" s="9"/>
      <c r="F26" s="38">
        <f>SUM(F24:F25)</f>
        <v>38</v>
      </c>
      <c r="G26" s="30" t="s">
        <v>40</v>
      </c>
      <c r="H26" s="9"/>
      <c r="I26" s="9"/>
      <c r="J26" s="30" t="s">
        <v>25</v>
      </c>
      <c r="K26" s="9"/>
      <c r="L26" s="39">
        <f>L24+L25</f>
        <v>12</v>
      </c>
      <c r="M26" s="30" t="s">
        <v>40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ht="18.75" customHeight="1" thickTop="1">
      <c r="A27" s="56" t="s">
        <v>59</v>
      </c>
      <c r="B27" s="57"/>
      <c r="C27" s="30" t="s">
        <v>60</v>
      </c>
      <c r="D27" s="30"/>
      <c r="E27" s="9"/>
      <c r="F27" s="44"/>
      <c r="G27" s="30"/>
      <c r="H27" s="9"/>
      <c r="I27" s="9"/>
      <c r="J27" s="30"/>
      <c r="K27" s="9"/>
      <c r="L27" s="46"/>
      <c r="M27" s="30"/>
      <c r="N27" s="3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ht="18.75" customHeight="1">
      <c r="A28" s="45"/>
      <c r="B28" s="5"/>
      <c r="C28" s="58" t="s">
        <v>61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="13" customFormat="1" ht="18.75" customHeight="1"/>
    <row r="30" s="13" customFormat="1" ht="18.75" customHeight="1"/>
    <row r="31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  <row r="55" s="13" customFormat="1" ht="18.75" customHeight="1"/>
    <row r="56" s="13" customFormat="1" ht="18.75" customHeight="1"/>
    <row r="57" s="13" customFormat="1" ht="18.75" customHeight="1"/>
    <row r="58" s="13" customFormat="1" ht="18.75" customHeight="1"/>
    <row r="59" s="13" customFormat="1" ht="18.75" customHeight="1"/>
  </sheetData>
  <sheetProtection/>
  <mergeCells count="11">
    <mergeCell ref="D3:E3"/>
    <mergeCell ref="K3:M3"/>
    <mergeCell ref="A1:N1"/>
    <mergeCell ref="A2:N2"/>
    <mergeCell ref="A23:N23"/>
    <mergeCell ref="B7:B21"/>
    <mergeCell ref="G7:G21"/>
    <mergeCell ref="K7:K21"/>
    <mergeCell ref="A22:N22"/>
    <mergeCell ref="H14:I14"/>
    <mergeCell ref="H13:I1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DC33"/>
  <sheetViews>
    <sheetView view="pageBreakPreview" zoomScale="115" zoomScaleSheetLayoutView="115" zoomScalePageLayoutView="0" workbookViewId="0" topLeftCell="A4">
      <selection activeCell="D13" sqref="D13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1"/>
    </row>
    <row r="2" spans="1:14" s="2" customFormat="1" ht="21.75" customHeight="1">
      <c r="A2" s="192" t="s">
        <v>71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</row>
    <row r="3" spans="1:14" s="9" customFormat="1" ht="21.75" customHeight="1">
      <c r="A3" s="3"/>
      <c r="B3" s="97"/>
      <c r="C3" s="5" t="s">
        <v>1</v>
      </c>
      <c r="D3" s="186" t="s">
        <v>65</v>
      </c>
      <c r="E3" s="186"/>
      <c r="F3" s="96" t="s">
        <v>2</v>
      </c>
      <c r="G3" s="97" t="s">
        <v>33</v>
      </c>
      <c r="H3" s="7"/>
      <c r="I3" s="5"/>
      <c r="J3" s="5" t="s">
        <v>3</v>
      </c>
      <c r="K3" s="187" t="s">
        <v>449</v>
      </c>
      <c r="L3" s="187"/>
      <c r="M3" s="187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46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44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241" t="s">
        <v>18</v>
      </c>
      <c r="C7" s="127" t="s">
        <v>461</v>
      </c>
      <c r="D7" s="90" t="s">
        <v>463</v>
      </c>
      <c r="E7" s="127" t="s">
        <v>269</v>
      </c>
      <c r="F7" s="145" t="s">
        <v>198</v>
      </c>
      <c r="G7" s="227" t="s">
        <v>19</v>
      </c>
      <c r="H7" s="145" t="s">
        <v>81</v>
      </c>
      <c r="I7" s="127" t="s">
        <v>282</v>
      </c>
      <c r="J7" s="127"/>
      <c r="K7" s="231" t="s">
        <v>43</v>
      </c>
      <c r="L7" s="47"/>
      <c r="M7" s="47"/>
      <c r="N7" s="52"/>
    </row>
    <row r="8" spans="1:14" ht="16.5" customHeight="1">
      <c r="A8" s="1" t="s">
        <v>20</v>
      </c>
      <c r="B8" s="242"/>
      <c r="C8" s="128"/>
      <c r="D8" s="128"/>
      <c r="E8" s="128" t="s">
        <v>367</v>
      </c>
      <c r="F8" s="146"/>
      <c r="G8" s="228"/>
      <c r="H8" s="146"/>
      <c r="I8" s="64"/>
      <c r="J8" s="128"/>
      <c r="K8" s="232"/>
      <c r="L8" s="128"/>
      <c r="M8" s="65"/>
      <c r="N8" s="65"/>
    </row>
    <row r="9" spans="1:14" ht="16.5" customHeight="1">
      <c r="A9" s="15"/>
      <c r="B9" s="242"/>
      <c r="C9" s="129">
        <v>7301</v>
      </c>
      <c r="D9" s="70" t="s">
        <v>462</v>
      </c>
      <c r="E9" s="129" t="s">
        <v>134</v>
      </c>
      <c r="F9" s="149">
        <v>7306</v>
      </c>
      <c r="G9" s="228"/>
      <c r="H9" s="149"/>
      <c r="I9" s="129" t="s">
        <v>134</v>
      </c>
      <c r="J9" s="129"/>
      <c r="K9" s="232"/>
      <c r="L9" s="129"/>
      <c r="M9" s="81"/>
      <c r="N9" s="68"/>
    </row>
    <row r="10" spans="1:14" ht="16.5" customHeight="1">
      <c r="A10" s="22"/>
      <c r="B10" s="242"/>
      <c r="C10" s="127" t="s">
        <v>258</v>
      </c>
      <c r="D10" s="156" t="s">
        <v>197</v>
      </c>
      <c r="E10" s="145" t="s">
        <v>81</v>
      </c>
      <c r="F10" s="156" t="s">
        <v>285</v>
      </c>
      <c r="G10" s="228"/>
      <c r="H10" s="127"/>
      <c r="I10" s="127"/>
      <c r="J10" s="127"/>
      <c r="K10" s="232"/>
      <c r="L10" s="127" t="s">
        <v>216</v>
      </c>
      <c r="M10" s="127" t="s">
        <v>442</v>
      </c>
      <c r="N10" s="127"/>
    </row>
    <row r="11" spans="1:14" ht="16.5" customHeight="1">
      <c r="A11" s="1" t="s">
        <v>21</v>
      </c>
      <c r="B11" s="242"/>
      <c r="C11" s="128" t="s">
        <v>386</v>
      </c>
      <c r="D11" s="151"/>
      <c r="E11" s="146"/>
      <c r="F11" s="146"/>
      <c r="G11" s="228"/>
      <c r="H11" s="128"/>
      <c r="I11" s="128"/>
      <c r="J11" s="128"/>
      <c r="K11" s="232"/>
      <c r="L11" s="128"/>
      <c r="M11" s="128"/>
      <c r="N11" s="128"/>
    </row>
    <row r="12" spans="1:14" ht="16.5" customHeight="1" thickBot="1">
      <c r="A12" s="15"/>
      <c r="B12" s="242"/>
      <c r="C12" s="129" t="s">
        <v>110</v>
      </c>
      <c r="D12" s="149">
        <v>7415</v>
      </c>
      <c r="E12" s="149"/>
      <c r="F12" s="149" t="s">
        <v>110</v>
      </c>
      <c r="G12" s="228"/>
      <c r="H12" s="129"/>
      <c r="I12" s="129"/>
      <c r="J12" s="129"/>
      <c r="K12" s="232"/>
      <c r="L12" s="129">
        <v>7301</v>
      </c>
      <c r="M12" s="129" t="s">
        <v>119</v>
      </c>
      <c r="N12" s="129"/>
    </row>
    <row r="13" spans="1:14" ht="16.5" customHeight="1">
      <c r="A13" s="22"/>
      <c r="B13" s="242"/>
      <c r="C13" s="127" t="s">
        <v>461</v>
      </c>
      <c r="D13" s="90" t="s">
        <v>465</v>
      </c>
      <c r="E13" s="145" t="s">
        <v>216</v>
      </c>
      <c r="F13" s="127" t="s">
        <v>81</v>
      </c>
      <c r="G13" s="229"/>
      <c r="H13" s="235"/>
      <c r="I13" s="236"/>
      <c r="J13" s="127" t="s">
        <v>305</v>
      </c>
      <c r="K13" s="233"/>
      <c r="L13" s="127" t="s">
        <v>216</v>
      </c>
      <c r="M13" s="127" t="s">
        <v>81</v>
      </c>
      <c r="N13" s="67" t="s">
        <v>317</v>
      </c>
    </row>
    <row r="14" spans="1:14" ht="16.5" customHeight="1">
      <c r="A14" s="1" t="s">
        <v>22</v>
      </c>
      <c r="B14" s="242"/>
      <c r="C14" s="128"/>
      <c r="D14" s="64"/>
      <c r="E14" s="151"/>
      <c r="F14" s="128"/>
      <c r="G14" s="229"/>
      <c r="H14" s="256" t="s">
        <v>90</v>
      </c>
      <c r="I14" s="257"/>
      <c r="J14" s="65"/>
      <c r="K14" s="233"/>
      <c r="L14" s="128"/>
      <c r="M14" s="128"/>
      <c r="N14" s="65"/>
    </row>
    <row r="15" spans="1:14" ht="16.5" customHeight="1" thickBot="1">
      <c r="A15" s="15"/>
      <c r="B15" s="242"/>
      <c r="C15" s="129">
        <v>7301</v>
      </c>
      <c r="D15" s="70" t="s">
        <v>462</v>
      </c>
      <c r="E15" s="149">
        <v>7403</v>
      </c>
      <c r="F15" s="81"/>
      <c r="G15" s="229"/>
      <c r="H15" s="72"/>
      <c r="I15" s="73"/>
      <c r="J15" s="68" t="s">
        <v>118</v>
      </c>
      <c r="K15" s="233"/>
      <c r="L15" s="129">
        <v>7403</v>
      </c>
      <c r="M15" s="129"/>
      <c r="N15" s="81" t="s">
        <v>120</v>
      </c>
    </row>
    <row r="16" spans="1:14" ht="16.5" customHeight="1">
      <c r="A16" s="22"/>
      <c r="B16" s="242"/>
      <c r="C16" s="127"/>
      <c r="D16" s="69"/>
      <c r="E16" s="127" t="s">
        <v>269</v>
      </c>
      <c r="F16" s="127" t="s">
        <v>198</v>
      </c>
      <c r="G16" s="228"/>
      <c r="H16" s="127" t="s">
        <v>81</v>
      </c>
      <c r="I16" s="127" t="s">
        <v>282</v>
      </c>
      <c r="J16" s="127" t="s">
        <v>270</v>
      </c>
      <c r="K16" s="232"/>
      <c r="L16" s="69" t="s">
        <v>199</v>
      </c>
      <c r="M16" s="127" t="s">
        <v>81</v>
      </c>
      <c r="N16" s="127" t="s">
        <v>324</v>
      </c>
    </row>
    <row r="17" spans="1:14" ht="16.5" customHeight="1">
      <c r="A17" s="1" t="s">
        <v>23</v>
      </c>
      <c r="B17" s="242"/>
      <c r="C17" s="128"/>
      <c r="D17" s="64"/>
      <c r="E17" s="128" t="s">
        <v>447</v>
      </c>
      <c r="F17" s="128"/>
      <c r="G17" s="228"/>
      <c r="H17" s="128"/>
      <c r="I17" s="128"/>
      <c r="J17" s="128" t="s">
        <v>448</v>
      </c>
      <c r="K17" s="232"/>
      <c r="L17" s="64"/>
      <c r="M17" s="128"/>
      <c r="N17" s="65"/>
    </row>
    <row r="18" spans="1:14" ht="16.5" customHeight="1">
      <c r="A18" s="15"/>
      <c r="B18" s="242"/>
      <c r="C18" s="129"/>
      <c r="D18" s="129"/>
      <c r="E18" s="129" t="s">
        <v>190</v>
      </c>
      <c r="F18" s="81">
        <v>7302</v>
      </c>
      <c r="G18" s="228"/>
      <c r="H18" s="129">
        <v>7309</v>
      </c>
      <c r="I18" s="129" t="s">
        <v>190</v>
      </c>
      <c r="J18" s="129" t="s">
        <v>191</v>
      </c>
      <c r="K18" s="232"/>
      <c r="L18" s="129">
        <v>7413</v>
      </c>
      <c r="M18" s="129"/>
      <c r="N18" s="68" t="s">
        <v>191</v>
      </c>
    </row>
    <row r="19" spans="1:14" ht="16.5" customHeight="1">
      <c r="A19" s="22"/>
      <c r="B19" s="242"/>
      <c r="C19" s="127" t="s">
        <v>251</v>
      </c>
      <c r="D19" s="145" t="s">
        <v>155</v>
      </c>
      <c r="E19" s="145" t="s">
        <v>81</v>
      </c>
      <c r="F19" s="145" t="s">
        <v>285</v>
      </c>
      <c r="G19" s="228"/>
      <c r="H19" s="127" t="s">
        <v>256</v>
      </c>
      <c r="I19" s="145" t="s">
        <v>178</v>
      </c>
      <c r="J19" s="145" t="s">
        <v>81</v>
      </c>
      <c r="K19" s="232"/>
      <c r="L19" s="156" t="s">
        <v>285</v>
      </c>
      <c r="M19" s="127"/>
      <c r="N19" s="127"/>
    </row>
    <row r="20" spans="1:14" ht="16.5" customHeight="1">
      <c r="A20" s="1" t="s">
        <v>24</v>
      </c>
      <c r="B20" s="242"/>
      <c r="C20" s="128" t="s">
        <v>365</v>
      </c>
      <c r="D20" s="146"/>
      <c r="E20" s="151"/>
      <c r="F20" s="146"/>
      <c r="G20" s="228"/>
      <c r="H20" s="128" t="s">
        <v>392</v>
      </c>
      <c r="I20" s="172"/>
      <c r="J20" s="165"/>
      <c r="K20" s="232"/>
      <c r="L20" s="146"/>
      <c r="M20" s="128"/>
      <c r="N20" s="65"/>
    </row>
    <row r="21" spans="1:14" ht="16.5" customHeight="1">
      <c r="A21" s="15"/>
      <c r="B21" s="243"/>
      <c r="C21" s="129" t="s">
        <v>116</v>
      </c>
      <c r="D21" s="149">
        <v>7310</v>
      </c>
      <c r="E21" s="149"/>
      <c r="F21" s="149" t="s">
        <v>116</v>
      </c>
      <c r="G21" s="230"/>
      <c r="H21" s="65" t="s">
        <v>170</v>
      </c>
      <c r="I21" s="152">
        <v>7308</v>
      </c>
      <c r="J21" s="166"/>
      <c r="K21" s="234"/>
      <c r="L21" s="149" t="s">
        <v>170</v>
      </c>
      <c r="M21" s="129"/>
      <c r="N21" s="68"/>
    </row>
    <row r="22" spans="1:14" s="28" customFormat="1" ht="24.75" customHeight="1">
      <c r="A22" s="189" t="s">
        <v>68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1"/>
    </row>
    <row r="23" spans="1:14" s="28" customFormat="1" ht="23.25" customHeight="1">
      <c r="A23" s="192" t="s">
        <v>450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4"/>
    </row>
    <row r="24" spans="1:107" ht="18" customHeight="1">
      <c r="A24" s="29"/>
      <c r="B24" s="30" t="s">
        <v>39</v>
      </c>
      <c r="C24" s="9"/>
      <c r="D24" s="30" t="s">
        <v>63</v>
      </c>
      <c r="E24" s="9"/>
      <c r="F24" s="31">
        <v>24</v>
      </c>
      <c r="G24" s="30" t="s">
        <v>40</v>
      </c>
      <c r="H24" s="30"/>
      <c r="I24" s="32" t="s">
        <v>41</v>
      </c>
      <c r="J24" s="30" t="s">
        <v>63</v>
      </c>
      <c r="K24" s="9"/>
      <c r="L24" s="33">
        <v>8</v>
      </c>
      <c r="M24" s="30" t="s">
        <v>40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" customHeight="1">
      <c r="A25" s="35"/>
      <c r="B25" s="9"/>
      <c r="C25" s="9"/>
      <c r="D25" s="30" t="s">
        <v>64</v>
      </c>
      <c r="E25" s="9"/>
      <c r="F25" s="36">
        <v>12</v>
      </c>
      <c r="G25" s="30" t="s">
        <v>40</v>
      </c>
      <c r="H25" s="9"/>
      <c r="I25" s="9"/>
      <c r="J25" s="30" t="s">
        <v>64</v>
      </c>
      <c r="K25" s="9"/>
      <c r="L25" s="37">
        <v>4</v>
      </c>
      <c r="M25" s="30" t="s">
        <v>40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" customHeight="1" thickBot="1">
      <c r="A26" s="35"/>
      <c r="B26" s="9"/>
      <c r="C26" s="9"/>
      <c r="D26" s="30" t="s">
        <v>25</v>
      </c>
      <c r="E26" s="9"/>
      <c r="F26" s="38">
        <f>F24+F25</f>
        <v>36</v>
      </c>
      <c r="G26" s="30" t="s">
        <v>40</v>
      </c>
      <c r="H26" s="9"/>
      <c r="I26" s="9"/>
      <c r="J26" s="30" t="s">
        <v>25</v>
      </c>
      <c r="K26" s="9"/>
      <c r="L26" s="39">
        <f>L24+L25</f>
        <v>12</v>
      </c>
      <c r="M26" s="30" t="s">
        <v>40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ht="18" customHeight="1" thickTop="1">
      <c r="A27" s="56" t="s">
        <v>59</v>
      </c>
      <c r="B27" s="57"/>
      <c r="C27" s="30" t="s">
        <v>60</v>
      </c>
      <c r="D27" s="30"/>
      <c r="E27" s="9"/>
      <c r="F27" s="44"/>
      <c r="G27" s="30"/>
      <c r="H27" s="9"/>
      <c r="I27" s="9"/>
      <c r="J27" s="30"/>
      <c r="K27" s="9"/>
      <c r="L27" s="46"/>
      <c r="M27" s="30"/>
      <c r="N27" s="3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ht="15" customHeight="1">
      <c r="A28" s="45"/>
      <c r="B28" s="5"/>
      <c r="C28" s="58" t="s">
        <v>61</v>
      </c>
      <c r="D28" s="5"/>
      <c r="E28" s="7"/>
      <c r="F28" s="40"/>
      <c r="G28" s="5"/>
      <c r="H28" s="7"/>
      <c r="I28" s="7"/>
      <c r="J28" s="5"/>
      <c r="K28" s="7"/>
      <c r="L28" s="40"/>
      <c r="M28" s="5"/>
      <c r="N28" s="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pans="1:107" ht="18.75" customHeight="1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</row>
    <row r="30" spans="1:107" ht="18" customHeight="1">
      <c r="A30" s="30"/>
      <c r="B30" s="30"/>
      <c r="C30" s="9"/>
      <c r="D30" s="30"/>
      <c r="E30" s="9"/>
      <c r="F30" s="41"/>
      <c r="G30" s="30"/>
      <c r="H30" s="30"/>
      <c r="I30" s="32"/>
      <c r="J30" s="30"/>
      <c r="K30" s="9"/>
      <c r="L30" s="42"/>
      <c r="M30" s="30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</row>
    <row r="31" spans="1:107" ht="18" customHeight="1">
      <c r="A31" s="9"/>
      <c r="B31" s="9"/>
      <c r="C31" s="9"/>
      <c r="D31" s="30"/>
      <c r="E31" s="9"/>
      <c r="F31" s="41"/>
      <c r="G31" s="30"/>
      <c r="H31" s="9"/>
      <c r="I31" s="9"/>
      <c r="J31" s="30"/>
      <c r="K31" s="9"/>
      <c r="L31" s="42"/>
      <c r="M31" s="30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</row>
    <row r="32" spans="1:107" ht="18" customHeight="1">
      <c r="A32" s="9"/>
      <c r="B32" s="9"/>
      <c r="C32" s="9"/>
      <c r="D32" s="30"/>
      <c r="E32" s="9"/>
      <c r="F32" s="44"/>
      <c r="G32" s="30"/>
      <c r="H32" s="9"/>
      <c r="I32" s="9"/>
      <c r="J32" s="30"/>
      <c r="K32" s="9"/>
      <c r="L32" s="44"/>
      <c r="M32" s="30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</row>
    <row r="33" spans="1:107" ht="18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</row>
    <row r="34" s="13" customFormat="1" ht="18.75" customHeight="1"/>
    <row r="35" s="13" customFormat="1" ht="18.75" customHeight="1"/>
    <row r="36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  <row r="55" s="13" customFormat="1" ht="18.75" customHeight="1"/>
    <row r="56" s="13" customFormat="1" ht="18.75" customHeight="1"/>
    <row r="57" s="13" customFormat="1" ht="18.75" customHeight="1"/>
    <row r="58" s="13" customFormat="1" ht="18.75" customHeight="1"/>
    <row r="59" s="13" customFormat="1" ht="18.75" customHeight="1"/>
    <row r="60" s="13" customFormat="1" ht="18.75" customHeight="1"/>
    <row r="61" s="13" customFormat="1" ht="18.75" customHeight="1"/>
    <row r="62" s="13" customFormat="1" ht="18.75" customHeight="1"/>
    <row r="63" s="13" customFormat="1" ht="18.75" customHeight="1"/>
    <row r="64" s="13" customFormat="1" ht="18.75" customHeight="1"/>
  </sheetData>
  <sheetProtection/>
  <mergeCells count="12">
    <mergeCell ref="A23:N23"/>
    <mergeCell ref="A29:M29"/>
    <mergeCell ref="A1:N1"/>
    <mergeCell ref="A2:N2"/>
    <mergeCell ref="D3:E3"/>
    <mergeCell ref="K3:M3"/>
    <mergeCell ref="B7:B21"/>
    <mergeCell ref="G7:G21"/>
    <mergeCell ref="K7:K21"/>
    <mergeCell ref="H13:I13"/>
    <mergeCell ref="H14:I14"/>
    <mergeCell ref="A22:N22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C28"/>
  <sheetViews>
    <sheetView view="pageBreakPreview" zoomScaleSheetLayoutView="100" zoomScalePageLayoutView="0" workbookViewId="0" topLeftCell="A6">
      <selection activeCell="K7" sqref="K7:K21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1"/>
    </row>
    <row r="2" spans="1:14" s="2" customFormat="1" ht="21.75" customHeight="1">
      <c r="A2" s="192" t="s">
        <v>310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</row>
    <row r="3" spans="1:14" s="9" customFormat="1" ht="21.75" customHeight="1">
      <c r="A3" s="3"/>
      <c r="B3" s="4"/>
      <c r="C3" s="5" t="s">
        <v>1</v>
      </c>
      <c r="D3" s="187" t="s">
        <v>48</v>
      </c>
      <c r="E3" s="187"/>
      <c r="F3" s="6" t="s">
        <v>2</v>
      </c>
      <c r="G3" s="186" t="s">
        <v>57</v>
      </c>
      <c r="H3" s="186"/>
      <c r="I3" s="186"/>
      <c r="J3" s="5" t="s">
        <v>3</v>
      </c>
      <c r="K3" s="187" t="s">
        <v>49</v>
      </c>
      <c r="L3" s="187"/>
      <c r="M3" s="187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46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44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195" t="s">
        <v>18</v>
      </c>
      <c r="C7" s="127"/>
      <c r="D7" s="127"/>
      <c r="E7" s="145" t="s">
        <v>108</v>
      </c>
      <c r="F7" s="127"/>
      <c r="G7" s="216" t="s">
        <v>19</v>
      </c>
      <c r="H7" s="47" t="s">
        <v>109</v>
      </c>
      <c r="I7" s="127" t="s">
        <v>81</v>
      </c>
      <c r="J7" s="127" t="s">
        <v>299</v>
      </c>
      <c r="K7" s="221" t="s">
        <v>43</v>
      </c>
      <c r="L7" s="47" t="s">
        <v>103</v>
      </c>
      <c r="M7" s="47"/>
      <c r="N7" s="139"/>
    </row>
    <row r="8" spans="1:14" ht="16.5" customHeight="1">
      <c r="A8" s="1" t="s">
        <v>20</v>
      </c>
      <c r="B8" s="196"/>
      <c r="C8" s="128"/>
      <c r="D8" s="128"/>
      <c r="E8" s="146"/>
      <c r="F8" s="128"/>
      <c r="G8" s="217"/>
      <c r="H8" s="128"/>
      <c r="I8" s="64"/>
      <c r="J8" s="128"/>
      <c r="K8" s="222"/>
      <c r="L8" s="128"/>
      <c r="M8" s="128"/>
      <c r="N8" s="136"/>
    </row>
    <row r="9" spans="1:14" ht="16.5" customHeight="1">
      <c r="A9" s="15"/>
      <c r="B9" s="196"/>
      <c r="C9" s="129"/>
      <c r="D9" s="129"/>
      <c r="E9" s="149">
        <v>7402</v>
      </c>
      <c r="F9" s="129"/>
      <c r="G9" s="217"/>
      <c r="H9" s="49" t="s">
        <v>107</v>
      </c>
      <c r="I9" s="129"/>
      <c r="J9" s="129" t="s">
        <v>300</v>
      </c>
      <c r="K9" s="222"/>
      <c r="L9" s="49" t="s">
        <v>104</v>
      </c>
      <c r="M9" s="129"/>
      <c r="N9" s="137"/>
    </row>
    <row r="10" spans="1:14" ht="16.5" customHeight="1">
      <c r="A10" s="22"/>
      <c r="B10" s="196"/>
      <c r="C10" s="127" t="s">
        <v>111</v>
      </c>
      <c r="D10" s="127" t="s">
        <v>303</v>
      </c>
      <c r="E10" s="145" t="s">
        <v>111</v>
      </c>
      <c r="F10" s="127" t="s">
        <v>304</v>
      </c>
      <c r="G10" s="217"/>
      <c r="H10" s="127"/>
      <c r="I10" s="127"/>
      <c r="J10" s="127"/>
      <c r="K10" s="222"/>
      <c r="L10" s="127"/>
      <c r="M10" s="127"/>
      <c r="N10" s="100"/>
    </row>
    <row r="11" spans="1:14" ht="16.5" customHeight="1">
      <c r="A11" s="1" t="s">
        <v>21</v>
      </c>
      <c r="B11" s="196"/>
      <c r="C11" s="128"/>
      <c r="D11" s="128"/>
      <c r="E11" s="146"/>
      <c r="F11" s="128"/>
      <c r="G11" s="217"/>
      <c r="H11" s="128"/>
      <c r="I11" s="128"/>
      <c r="J11" s="128"/>
      <c r="K11" s="222"/>
      <c r="L11" s="64"/>
      <c r="M11" s="128"/>
      <c r="N11" s="136"/>
    </row>
    <row r="12" spans="1:14" ht="16.5" customHeight="1" thickBot="1">
      <c r="A12" s="15"/>
      <c r="B12" s="196"/>
      <c r="C12" s="129">
        <v>834</v>
      </c>
      <c r="D12" s="129" t="s">
        <v>82</v>
      </c>
      <c r="E12" s="149">
        <v>834</v>
      </c>
      <c r="F12" s="129" t="s">
        <v>82</v>
      </c>
      <c r="G12" s="217"/>
      <c r="H12" s="128"/>
      <c r="I12" s="128"/>
      <c r="J12" s="129"/>
      <c r="K12" s="222"/>
      <c r="L12" s="129"/>
      <c r="M12" s="129"/>
      <c r="N12" s="104"/>
    </row>
    <row r="13" spans="1:107" ht="16.5" customHeight="1">
      <c r="A13" s="22"/>
      <c r="B13" s="196"/>
      <c r="C13" s="127"/>
      <c r="D13" s="127"/>
      <c r="E13" s="47" t="s">
        <v>108</v>
      </c>
      <c r="F13" s="178" t="s">
        <v>109</v>
      </c>
      <c r="G13" s="218"/>
      <c r="H13" s="225" t="s">
        <v>90</v>
      </c>
      <c r="I13" s="226"/>
      <c r="J13" s="67" t="s">
        <v>312</v>
      </c>
      <c r="K13" s="223"/>
      <c r="L13" s="47" t="s">
        <v>103</v>
      </c>
      <c r="M13" s="127"/>
      <c r="N13" s="139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1" t="s">
        <v>22</v>
      </c>
      <c r="B14" s="196"/>
      <c r="C14" s="128"/>
      <c r="D14" s="128"/>
      <c r="E14" s="48"/>
      <c r="F14" s="64"/>
      <c r="G14" s="218"/>
      <c r="H14" s="208" t="s">
        <v>308</v>
      </c>
      <c r="I14" s="209"/>
      <c r="J14" s="65"/>
      <c r="K14" s="223"/>
      <c r="L14" s="128"/>
      <c r="M14" s="128"/>
      <c r="N14" s="136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96"/>
      <c r="C15" s="128"/>
      <c r="D15" s="128"/>
      <c r="E15" s="48">
        <v>7402</v>
      </c>
      <c r="F15" s="179" t="s">
        <v>313</v>
      </c>
      <c r="G15" s="218"/>
      <c r="H15" s="135" t="s">
        <v>112</v>
      </c>
      <c r="I15" s="73" t="s">
        <v>113</v>
      </c>
      <c r="J15" s="68" t="s">
        <v>300</v>
      </c>
      <c r="K15" s="223"/>
      <c r="L15" s="49" t="s">
        <v>104</v>
      </c>
      <c r="M15" s="129"/>
      <c r="N15" s="137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4" ht="16.5" customHeight="1">
      <c r="A16" s="22"/>
      <c r="B16" s="197"/>
      <c r="C16" s="145" t="s">
        <v>114</v>
      </c>
      <c r="D16" s="157" t="s">
        <v>81</v>
      </c>
      <c r="E16" s="145" t="s">
        <v>305</v>
      </c>
      <c r="F16" s="147"/>
      <c r="G16" s="219"/>
      <c r="H16" s="64"/>
      <c r="I16" s="128"/>
      <c r="J16" s="67"/>
      <c r="K16" s="222"/>
      <c r="L16" s="127"/>
      <c r="M16" s="127"/>
      <c r="N16" s="100"/>
    </row>
    <row r="17" spans="1:14" ht="16.5" customHeight="1">
      <c r="A17" s="1" t="s">
        <v>23</v>
      </c>
      <c r="B17" s="197"/>
      <c r="C17" s="146"/>
      <c r="D17" s="158"/>
      <c r="E17" s="146"/>
      <c r="F17" s="148"/>
      <c r="G17" s="219"/>
      <c r="H17" s="64"/>
      <c r="I17" s="128"/>
      <c r="J17" s="65"/>
      <c r="K17" s="222"/>
      <c r="M17" s="128"/>
      <c r="N17" s="136"/>
    </row>
    <row r="18" spans="1:14" ht="16.5" customHeight="1">
      <c r="A18" s="15"/>
      <c r="B18" s="197"/>
      <c r="C18" s="159" t="s">
        <v>112</v>
      </c>
      <c r="D18" s="160"/>
      <c r="E18" s="149"/>
      <c r="F18" s="150" t="s">
        <v>113</v>
      </c>
      <c r="G18" s="219"/>
      <c r="H18" s="75"/>
      <c r="I18" s="129"/>
      <c r="J18" s="68"/>
      <c r="K18" s="222"/>
      <c r="L18" s="49"/>
      <c r="M18" s="49"/>
      <c r="N18" s="101"/>
    </row>
    <row r="19" spans="1:14" ht="16.5" customHeight="1">
      <c r="A19" s="22"/>
      <c r="B19" s="196"/>
      <c r="C19" s="145" t="s">
        <v>114</v>
      </c>
      <c r="D19" s="157" t="s">
        <v>81</v>
      </c>
      <c r="E19" s="145" t="s">
        <v>305</v>
      </c>
      <c r="F19" s="147"/>
      <c r="G19" s="219"/>
      <c r="H19" s="127" t="s">
        <v>111</v>
      </c>
      <c r="I19" s="128" t="s">
        <v>306</v>
      </c>
      <c r="J19" s="145" t="s">
        <v>111</v>
      </c>
      <c r="K19" s="222"/>
      <c r="L19" s="145" t="s">
        <v>307</v>
      </c>
      <c r="M19" s="127"/>
      <c r="N19" s="92"/>
    </row>
    <row r="20" spans="1:14" ht="16.5" customHeight="1">
      <c r="A20" s="1" t="s">
        <v>24</v>
      </c>
      <c r="B20" s="196"/>
      <c r="C20" s="146"/>
      <c r="D20" s="158"/>
      <c r="E20" s="146"/>
      <c r="F20" s="148"/>
      <c r="G20" s="217"/>
      <c r="H20" s="48"/>
      <c r="I20" s="54"/>
      <c r="J20" s="146"/>
      <c r="K20" s="222"/>
      <c r="L20" s="146"/>
      <c r="M20" s="53"/>
      <c r="N20" s="136"/>
    </row>
    <row r="21" spans="1:14" ht="16.5" customHeight="1">
      <c r="A21" s="15"/>
      <c r="B21" s="198"/>
      <c r="C21" s="159" t="s">
        <v>112</v>
      </c>
      <c r="D21" s="160"/>
      <c r="E21" s="149"/>
      <c r="F21" s="150" t="s">
        <v>113</v>
      </c>
      <c r="G21" s="220"/>
      <c r="H21" s="49">
        <v>834</v>
      </c>
      <c r="I21" s="129" t="s">
        <v>95</v>
      </c>
      <c r="J21" s="149">
        <v>834</v>
      </c>
      <c r="K21" s="224"/>
      <c r="L21" s="149" t="s">
        <v>95</v>
      </c>
      <c r="M21" s="49"/>
      <c r="N21" s="91"/>
    </row>
    <row r="22" spans="1:14" s="28" customFormat="1" ht="24.75" customHeight="1">
      <c r="A22" s="189" t="s">
        <v>66</v>
      </c>
      <c r="B22" s="190"/>
      <c r="C22" s="190"/>
      <c r="D22" s="193"/>
      <c r="E22" s="193"/>
      <c r="F22" s="193"/>
      <c r="G22" s="190"/>
      <c r="H22" s="190"/>
      <c r="I22" s="190"/>
      <c r="J22" s="190"/>
      <c r="K22" s="190"/>
      <c r="L22" s="190"/>
      <c r="M22" s="190"/>
      <c r="N22" s="191"/>
    </row>
    <row r="23" spans="1:14" s="28" customFormat="1" ht="23.25" customHeight="1">
      <c r="A23" s="192" t="s">
        <v>309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4"/>
    </row>
    <row r="24" spans="1:107" ht="18.75" customHeight="1">
      <c r="A24" s="29"/>
      <c r="B24" s="30" t="s">
        <v>39</v>
      </c>
      <c r="C24" s="9"/>
      <c r="D24" s="30" t="s">
        <v>63</v>
      </c>
      <c r="E24" s="9"/>
      <c r="F24" s="31">
        <v>20</v>
      </c>
      <c r="G24" s="30" t="s">
        <v>40</v>
      </c>
      <c r="H24" s="30"/>
      <c r="I24" s="32" t="s">
        <v>41</v>
      </c>
      <c r="J24" s="30" t="s">
        <v>63</v>
      </c>
      <c r="K24" s="9"/>
      <c r="L24" s="33">
        <v>9</v>
      </c>
      <c r="M24" s="30" t="s">
        <v>40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.75" customHeight="1">
      <c r="A25" s="35"/>
      <c r="B25" s="9"/>
      <c r="C25" s="9"/>
      <c r="D25" s="30" t="s">
        <v>64</v>
      </c>
      <c r="E25" s="9"/>
      <c r="F25" s="134">
        <v>8</v>
      </c>
      <c r="G25" s="30" t="s">
        <v>40</v>
      </c>
      <c r="H25" s="9"/>
      <c r="I25" s="9"/>
      <c r="J25" s="30" t="s">
        <v>64</v>
      </c>
      <c r="K25" s="9"/>
      <c r="L25" s="37">
        <v>3</v>
      </c>
      <c r="M25" s="30" t="s">
        <v>40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.75" customHeight="1" thickBot="1">
      <c r="A26" s="35"/>
      <c r="B26" s="9"/>
      <c r="C26" s="9"/>
      <c r="D26" s="30" t="s">
        <v>25</v>
      </c>
      <c r="E26" s="9"/>
      <c r="F26" s="93">
        <v>28</v>
      </c>
      <c r="G26" s="30" t="s">
        <v>40</v>
      </c>
      <c r="H26" s="9"/>
      <c r="I26" s="9"/>
      <c r="J26" s="30" t="s">
        <v>25</v>
      </c>
      <c r="K26" s="9"/>
      <c r="L26" s="39">
        <f>L24+L25</f>
        <v>12</v>
      </c>
      <c r="M26" s="30" t="s">
        <v>40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ht="18.75" customHeight="1" thickTop="1">
      <c r="A27" s="56" t="s">
        <v>59</v>
      </c>
      <c r="B27" s="57"/>
      <c r="C27" s="30" t="s">
        <v>60</v>
      </c>
      <c r="D27" s="30"/>
      <c r="E27" s="9"/>
      <c r="F27" s="44"/>
      <c r="G27" s="30"/>
      <c r="H27" s="9"/>
      <c r="I27" s="9"/>
      <c r="J27" s="30"/>
      <c r="K27" s="9"/>
      <c r="L27" s="46"/>
      <c r="M27" s="30"/>
      <c r="N27" s="3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ht="18.75" customHeight="1">
      <c r="A28" s="45"/>
      <c r="B28" s="5"/>
      <c r="C28" s="58" t="s">
        <v>61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="13" customFormat="1" ht="18.75" customHeight="1"/>
    <row r="30" s="13" customFormat="1" ht="18.75" customHeight="1"/>
    <row r="31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  <row r="55" s="13" customFormat="1" ht="18.75" customHeight="1"/>
    <row r="56" s="13" customFormat="1" ht="18.75" customHeight="1"/>
    <row r="57" s="13" customFormat="1" ht="18.75" customHeight="1"/>
    <row r="58" s="13" customFormat="1" ht="18.75" customHeight="1"/>
    <row r="59" s="13" customFormat="1" ht="18.75" customHeight="1"/>
  </sheetData>
  <sheetProtection/>
  <mergeCells count="12">
    <mergeCell ref="A23:N23"/>
    <mergeCell ref="B7:B21"/>
    <mergeCell ref="G7:G21"/>
    <mergeCell ref="K7:K21"/>
    <mergeCell ref="A22:N22"/>
    <mergeCell ref="H14:I14"/>
    <mergeCell ref="H13:I13"/>
    <mergeCell ref="A1:N1"/>
    <mergeCell ref="A2:N2"/>
    <mergeCell ref="D3:E3"/>
    <mergeCell ref="K3:M3"/>
    <mergeCell ref="G3:I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C28"/>
  <sheetViews>
    <sheetView view="pageBreakPreview" zoomScaleSheetLayoutView="100" zoomScalePageLayoutView="0" workbookViewId="0" topLeftCell="A4">
      <selection activeCell="E7" sqref="E7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1"/>
    </row>
    <row r="2" spans="1:14" s="2" customFormat="1" ht="21.75" customHeight="1">
      <c r="A2" s="192" t="s">
        <v>314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</row>
    <row r="3" spans="1:14" s="9" customFormat="1" ht="21.75" customHeight="1">
      <c r="A3" s="3"/>
      <c r="B3" s="95"/>
      <c r="C3" s="5" t="s">
        <v>1</v>
      </c>
      <c r="D3" s="187" t="s">
        <v>48</v>
      </c>
      <c r="E3" s="187"/>
      <c r="F3" s="94" t="s">
        <v>2</v>
      </c>
      <c r="G3" s="186" t="s">
        <v>57</v>
      </c>
      <c r="H3" s="186"/>
      <c r="I3" s="186"/>
      <c r="J3" s="5" t="s">
        <v>3</v>
      </c>
      <c r="K3" s="187" t="s">
        <v>49</v>
      </c>
      <c r="L3" s="187"/>
      <c r="M3" s="187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46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44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195" t="s">
        <v>18</v>
      </c>
      <c r="C7" s="127"/>
      <c r="D7" s="127"/>
      <c r="E7" s="145" t="s">
        <v>108</v>
      </c>
      <c r="F7" s="145"/>
      <c r="G7" s="216" t="s">
        <v>19</v>
      </c>
      <c r="H7" s="145" t="s">
        <v>109</v>
      </c>
      <c r="I7" s="127" t="s">
        <v>81</v>
      </c>
      <c r="J7" s="127" t="s">
        <v>299</v>
      </c>
      <c r="K7" s="221" t="s">
        <v>43</v>
      </c>
      <c r="L7" s="47" t="s">
        <v>103</v>
      </c>
      <c r="M7" s="100"/>
      <c r="N7" s="52"/>
    </row>
    <row r="8" spans="1:14" ht="16.5" customHeight="1">
      <c r="A8" s="1" t="s">
        <v>20</v>
      </c>
      <c r="B8" s="196"/>
      <c r="C8" s="128"/>
      <c r="D8" s="128"/>
      <c r="E8" s="146"/>
      <c r="F8" s="146"/>
      <c r="G8" s="217"/>
      <c r="H8" s="146"/>
      <c r="I8" s="64"/>
      <c r="J8" s="128"/>
      <c r="K8" s="222"/>
      <c r="L8" s="128"/>
      <c r="M8" s="103"/>
      <c r="N8" s="53"/>
    </row>
    <row r="9" spans="1:14" ht="16.5" customHeight="1">
      <c r="A9" s="15"/>
      <c r="B9" s="196"/>
      <c r="C9" s="129"/>
      <c r="D9" s="129"/>
      <c r="E9" s="149">
        <v>7402</v>
      </c>
      <c r="F9" s="149"/>
      <c r="G9" s="217"/>
      <c r="H9" s="149" t="s">
        <v>107</v>
      </c>
      <c r="I9" s="129"/>
      <c r="J9" s="129" t="s">
        <v>300</v>
      </c>
      <c r="K9" s="222"/>
      <c r="L9" s="49" t="s">
        <v>104</v>
      </c>
      <c r="M9" s="98"/>
      <c r="N9" s="50"/>
    </row>
    <row r="10" spans="1:14" ht="16.5" customHeight="1">
      <c r="A10" s="22"/>
      <c r="B10" s="196"/>
      <c r="C10" s="127" t="s">
        <v>111</v>
      </c>
      <c r="D10" s="127" t="s">
        <v>303</v>
      </c>
      <c r="E10" s="145" t="s">
        <v>111</v>
      </c>
      <c r="F10" s="127" t="s">
        <v>304</v>
      </c>
      <c r="G10" s="217"/>
      <c r="H10" s="127"/>
      <c r="I10" s="127"/>
      <c r="J10" s="127"/>
      <c r="K10" s="222"/>
      <c r="L10" s="127"/>
      <c r="M10" s="99"/>
      <c r="N10" s="47"/>
    </row>
    <row r="11" spans="1:14" ht="16.5" customHeight="1">
      <c r="A11" s="1" t="s">
        <v>21</v>
      </c>
      <c r="B11" s="196"/>
      <c r="C11" s="128"/>
      <c r="D11" s="128"/>
      <c r="E11" s="146"/>
      <c r="F11" s="128"/>
      <c r="G11" s="217"/>
      <c r="H11" s="128"/>
      <c r="I11" s="128"/>
      <c r="J11" s="128"/>
      <c r="K11" s="222"/>
      <c r="L11" s="64"/>
      <c r="M11" s="103"/>
      <c r="N11" s="53"/>
    </row>
    <row r="12" spans="1:14" ht="16.5" customHeight="1" thickBot="1">
      <c r="A12" s="15"/>
      <c r="B12" s="196"/>
      <c r="C12" s="129">
        <v>834</v>
      </c>
      <c r="D12" s="129" t="s">
        <v>82</v>
      </c>
      <c r="E12" s="149">
        <v>834</v>
      </c>
      <c r="F12" s="129" t="s">
        <v>82</v>
      </c>
      <c r="G12" s="217"/>
      <c r="H12" s="128"/>
      <c r="I12" s="128"/>
      <c r="J12" s="129"/>
      <c r="K12" s="222"/>
      <c r="L12" s="129"/>
      <c r="M12" s="98"/>
      <c r="N12" s="48"/>
    </row>
    <row r="13" spans="1:107" ht="16.5" customHeight="1">
      <c r="A13" s="22"/>
      <c r="B13" s="196"/>
      <c r="C13" s="127"/>
      <c r="D13" s="127"/>
      <c r="E13" s="127" t="s">
        <v>108</v>
      </c>
      <c r="F13" s="47" t="s">
        <v>109</v>
      </c>
      <c r="G13" s="218"/>
      <c r="H13" s="225" t="s">
        <v>90</v>
      </c>
      <c r="I13" s="226"/>
      <c r="J13" s="67" t="s">
        <v>311</v>
      </c>
      <c r="K13" s="223"/>
      <c r="L13" s="47" t="s">
        <v>103</v>
      </c>
      <c r="M13" s="99"/>
      <c r="N13" s="52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1" t="s">
        <v>22</v>
      </c>
      <c r="B14" s="196"/>
      <c r="C14" s="128"/>
      <c r="D14" s="128"/>
      <c r="E14" s="128"/>
      <c r="F14" s="64"/>
      <c r="G14" s="218"/>
      <c r="H14" s="208" t="s">
        <v>308</v>
      </c>
      <c r="I14" s="209"/>
      <c r="J14" s="65"/>
      <c r="K14" s="223"/>
      <c r="L14" s="128"/>
      <c r="M14" s="103"/>
      <c r="N14" s="5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96"/>
      <c r="C15" s="128"/>
      <c r="D15" s="128"/>
      <c r="E15" s="128">
        <v>7402</v>
      </c>
      <c r="F15" s="48" t="s">
        <v>107</v>
      </c>
      <c r="G15" s="218"/>
      <c r="H15" s="135" t="s">
        <v>112</v>
      </c>
      <c r="I15" s="73" t="s">
        <v>113</v>
      </c>
      <c r="J15" s="68" t="s">
        <v>300</v>
      </c>
      <c r="K15" s="223"/>
      <c r="L15" s="49" t="s">
        <v>104</v>
      </c>
      <c r="M15" s="98"/>
      <c r="N15" s="50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4" ht="16.5" customHeight="1">
      <c r="A16" s="22"/>
      <c r="B16" s="197"/>
      <c r="C16" s="145" t="s">
        <v>108</v>
      </c>
      <c r="D16" s="157"/>
      <c r="E16" s="145" t="s">
        <v>81</v>
      </c>
      <c r="F16" s="147" t="s">
        <v>305</v>
      </c>
      <c r="G16" s="219"/>
      <c r="H16" s="145"/>
      <c r="I16" s="146"/>
      <c r="J16" s="67"/>
      <c r="K16" s="222"/>
      <c r="L16" s="127"/>
      <c r="M16" s="99"/>
      <c r="N16" s="47"/>
    </row>
    <row r="17" spans="1:14" ht="16.5" customHeight="1">
      <c r="A17" s="1" t="s">
        <v>23</v>
      </c>
      <c r="B17" s="197"/>
      <c r="C17" s="146"/>
      <c r="D17" s="158"/>
      <c r="E17" s="146"/>
      <c r="F17" s="148"/>
      <c r="G17" s="219"/>
      <c r="H17" s="151"/>
      <c r="I17" s="146"/>
      <c r="J17" s="65"/>
      <c r="K17" s="222"/>
      <c r="M17" s="103"/>
      <c r="N17" s="53"/>
    </row>
    <row r="18" spans="1:14" ht="16.5" customHeight="1">
      <c r="A18" s="15"/>
      <c r="B18" s="197"/>
      <c r="C18" s="149">
        <v>7402</v>
      </c>
      <c r="D18" s="160"/>
      <c r="E18" s="149"/>
      <c r="F18" s="150"/>
      <c r="G18" s="219"/>
      <c r="H18" s="149"/>
      <c r="I18" s="150" t="s">
        <v>113</v>
      </c>
      <c r="J18" s="68"/>
      <c r="K18" s="222"/>
      <c r="L18" s="49"/>
      <c r="M18" s="101"/>
      <c r="N18" s="49"/>
    </row>
    <row r="19" spans="1:14" ht="16.5" customHeight="1">
      <c r="A19" s="22"/>
      <c r="B19" s="196"/>
      <c r="C19" s="127" t="s">
        <v>108</v>
      </c>
      <c r="D19" s="127" t="s">
        <v>86</v>
      </c>
      <c r="E19" s="127" t="s">
        <v>305</v>
      </c>
      <c r="F19" s="67"/>
      <c r="G19" s="219"/>
      <c r="H19" s="127" t="s">
        <v>111</v>
      </c>
      <c r="I19" s="128" t="s">
        <v>306</v>
      </c>
      <c r="J19" s="145" t="s">
        <v>111</v>
      </c>
      <c r="K19" s="222"/>
      <c r="L19" s="145" t="s">
        <v>307</v>
      </c>
      <c r="M19" s="99"/>
      <c r="N19" s="92"/>
    </row>
    <row r="20" spans="1:14" ht="16.5" customHeight="1">
      <c r="A20" s="1" t="s">
        <v>24</v>
      </c>
      <c r="B20" s="196"/>
      <c r="C20" s="128"/>
      <c r="D20" s="180"/>
      <c r="E20" s="128"/>
      <c r="F20" s="65"/>
      <c r="G20" s="217"/>
      <c r="H20" s="48"/>
      <c r="I20" s="54"/>
      <c r="J20" s="146"/>
      <c r="K20" s="222"/>
      <c r="L20" s="146"/>
      <c r="M20" s="136"/>
      <c r="N20" s="53"/>
    </row>
    <row r="21" spans="1:14" ht="16.5" customHeight="1">
      <c r="A21" s="15"/>
      <c r="B21" s="198"/>
      <c r="C21" s="129">
        <v>7402</v>
      </c>
      <c r="D21" s="181"/>
      <c r="E21" s="49"/>
      <c r="F21" s="68" t="s">
        <v>113</v>
      </c>
      <c r="G21" s="220"/>
      <c r="H21" s="49">
        <v>834</v>
      </c>
      <c r="I21" s="129" t="s">
        <v>95</v>
      </c>
      <c r="J21" s="149">
        <v>834</v>
      </c>
      <c r="K21" s="224"/>
      <c r="L21" s="149" t="s">
        <v>95</v>
      </c>
      <c r="M21" s="101"/>
      <c r="N21" s="91"/>
    </row>
    <row r="22" spans="1:14" s="28" customFormat="1" ht="24.75" customHeight="1">
      <c r="A22" s="189" t="s">
        <v>66</v>
      </c>
      <c r="B22" s="190"/>
      <c r="C22" s="190"/>
      <c r="D22" s="193"/>
      <c r="E22" s="193"/>
      <c r="F22" s="193"/>
      <c r="G22" s="190"/>
      <c r="H22" s="190"/>
      <c r="I22" s="190"/>
      <c r="J22" s="190"/>
      <c r="K22" s="190"/>
      <c r="L22" s="190"/>
      <c r="M22" s="190"/>
      <c r="N22" s="191"/>
    </row>
    <row r="23" spans="1:14" s="28" customFormat="1" ht="23.25" customHeight="1">
      <c r="A23" s="192" t="s">
        <v>315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4"/>
    </row>
    <row r="24" spans="1:107" ht="18.75" customHeight="1">
      <c r="A24" s="29"/>
      <c r="B24" s="30" t="s">
        <v>39</v>
      </c>
      <c r="C24" s="9"/>
      <c r="D24" s="30" t="s">
        <v>63</v>
      </c>
      <c r="E24" s="9"/>
      <c r="F24" s="31">
        <v>22</v>
      </c>
      <c r="G24" s="30" t="s">
        <v>40</v>
      </c>
      <c r="H24" s="30"/>
      <c r="I24" s="32" t="s">
        <v>41</v>
      </c>
      <c r="J24" s="30" t="s">
        <v>63</v>
      </c>
      <c r="K24" s="9"/>
      <c r="L24" s="33">
        <v>9</v>
      </c>
      <c r="M24" s="30" t="s">
        <v>40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.75" customHeight="1">
      <c r="A25" s="35"/>
      <c r="B25" s="9"/>
      <c r="C25" s="9"/>
      <c r="D25" s="30" t="s">
        <v>64</v>
      </c>
      <c r="E25" s="9"/>
      <c r="F25" s="134">
        <v>8</v>
      </c>
      <c r="G25" s="30" t="s">
        <v>40</v>
      </c>
      <c r="H25" s="9"/>
      <c r="I25" s="9"/>
      <c r="J25" s="30" t="s">
        <v>64</v>
      </c>
      <c r="K25" s="9"/>
      <c r="L25" s="37">
        <v>3</v>
      </c>
      <c r="M25" s="30" t="s">
        <v>40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.75" customHeight="1" thickBot="1">
      <c r="A26" s="35"/>
      <c r="B26" s="9"/>
      <c r="C26" s="9"/>
      <c r="D26" s="30" t="s">
        <v>25</v>
      </c>
      <c r="E26" s="9"/>
      <c r="F26" s="93">
        <v>30</v>
      </c>
      <c r="G26" s="30" t="s">
        <v>40</v>
      </c>
      <c r="H26" s="9"/>
      <c r="I26" s="9"/>
      <c r="J26" s="30" t="s">
        <v>25</v>
      </c>
      <c r="K26" s="9"/>
      <c r="L26" s="39">
        <f>L24+L25</f>
        <v>12</v>
      </c>
      <c r="M26" s="30" t="s">
        <v>40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ht="18.75" customHeight="1" thickTop="1">
      <c r="A27" s="56" t="s">
        <v>59</v>
      </c>
      <c r="B27" s="57"/>
      <c r="C27" s="30" t="s">
        <v>60</v>
      </c>
      <c r="D27" s="30"/>
      <c r="E27" s="9"/>
      <c r="F27" s="44"/>
      <c r="G27" s="30"/>
      <c r="H27" s="9"/>
      <c r="I27" s="9"/>
      <c r="J27" s="30"/>
      <c r="K27" s="9"/>
      <c r="L27" s="46"/>
      <c r="M27" s="30"/>
      <c r="N27" s="34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ht="18.75" customHeight="1">
      <c r="A28" s="45"/>
      <c r="B28" s="5"/>
      <c r="C28" s="58" t="s">
        <v>61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="13" customFormat="1" ht="18.75" customHeight="1"/>
    <row r="30" s="13" customFormat="1" ht="18.75" customHeight="1"/>
    <row r="31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  <row r="54" s="13" customFormat="1" ht="18.75" customHeight="1"/>
    <row r="55" s="13" customFormat="1" ht="18.75" customHeight="1"/>
    <row r="56" s="13" customFormat="1" ht="18.75" customHeight="1"/>
    <row r="57" s="13" customFormat="1" ht="18.75" customHeight="1"/>
    <row r="58" s="13" customFormat="1" ht="18.75" customHeight="1"/>
    <row r="59" s="13" customFormat="1" ht="18.75" customHeight="1"/>
  </sheetData>
  <sheetProtection/>
  <mergeCells count="12">
    <mergeCell ref="A22:N22"/>
    <mergeCell ref="A23:N23"/>
    <mergeCell ref="A1:N1"/>
    <mergeCell ref="A2:N2"/>
    <mergeCell ref="D3:E3"/>
    <mergeCell ref="G3:I3"/>
    <mergeCell ref="K3:M3"/>
    <mergeCell ref="B7:B21"/>
    <mergeCell ref="G7:G21"/>
    <mergeCell ref="K7:K21"/>
    <mergeCell ref="H13:I13"/>
    <mergeCell ref="H14:I14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C29"/>
  <sheetViews>
    <sheetView view="pageBreakPreview" zoomScaleSheetLayoutView="100" zoomScalePageLayoutView="0" workbookViewId="0" topLeftCell="C7">
      <selection activeCell="E19" sqref="E19:F21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1"/>
    </row>
    <row r="2" spans="1:14" s="2" customFormat="1" ht="21.75" customHeight="1">
      <c r="A2" s="192" t="s">
        <v>71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</row>
    <row r="3" spans="1:14" s="9" customFormat="1" ht="21.75" customHeight="1">
      <c r="A3" s="3"/>
      <c r="B3" s="4"/>
      <c r="C3" s="5" t="s">
        <v>1</v>
      </c>
      <c r="D3" s="186" t="s">
        <v>29</v>
      </c>
      <c r="E3" s="186"/>
      <c r="F3" s="6" t="s">
        <v>2</v>
      </c>
      <c r="G3" s="4" t="s">
        <v>62</v>
      </c>
      <c r="H3" s="7"/>
      <c r="I3" s="5"/>
      <c r="J3" s="5" t="s">
        <v>3</v>
      </c>
      <c r="K3" s="187" t="s">
        <v>52</v>
      </c>
      <c r="L3" s="187"/>
      <c r="M3" s="187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46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44</v>
      </c>
      <c r="B6" s="21"/>
      <c r="C6" s="20">
        <v>1</v>
      </c>
      <c r="D6" s="22">
        <v>2</v>
      </c>
      <c r="E6" s="23">
        <v>3</v>
      </c>
      <c r="F6" s="20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195" t="s">
        <v>18</v>
      </c>
      <c r="C7" s="90" t="s">
        <v>250</v>
      </c>
      <c r="D7" s="145" t="s">
        <v>115</v>
      </c>
      <c r="E7" s="145" t="s">
        <v>81</v>
      </c>
      <c r="F7" s="145" t="s">
        <v>285</v>
      </c>
      <c r="G7" s="216" t="s">
        <v>19</v>
      </c>
      <c r="H7" s="145" t="s">
        <v>117</v>
      </c>
      <c r="I7" s="145" t="s">
        <v>81</v>
      </c>
      <c r="J7" s="145" t="s">
        <v>305</v>
      </c>
      <c r="K7" s="221"/>
      <c r="L7" s="127"/>
      <c r="M7" s="127"/>
      <c r="N7" s="62"/>
    </row>
    <row r="8" spans="1:14" ht="16.5" customHeight="1">
      <c r="A8" s="1" t="s">
        <v>20</v>
      </c>
      <c r="B8" s="196"/>
      <c r="C8" s="128" t="s">
        <v>316</v>
      </c>
      <c r="D8" s="151"/>
      <c r="E8" s="146"/>
      <c r="F8" s="151"/>
      <c r="G8" s="217"/>
      <c r="H8" s="146"/>
      <c r="I8" s="151"/>
      <c r="J8" s="151"/>
      <c r="K8" s="222"/>
      <c r="L8" s="128"/>
      <c r="M8" s="64"/>
      <c r="N8" s="63"/>
    </row>
    <row r="9" spans="1:14" ht="16.5" customHeight="1">
      <c r="A9" s="15"/>
      <c r="B9" s="196"/>
      <c r="C9" s="129" t="s">
        <v>116</v>
      </c>
      <c r="D9" s="146">
        <v>7304</v>
      </c>
      <c r="E9" s="152"/>
      <c r="F9" s="149" t="s">
        <v>116</v>
      </c>
      <c r="G9" s="217"/>
      <c r="H9" s="146">
        <v>7304</v>
      </c>
      <c r="I9" s="152"/>
      <c r="J9" s="149" t="s">
        <v>118</v>
      </c>
      <c r="K9" s="222"/>
      <c r="L9" s="75"/>
      <c r="M9" s="129"/>
      <c r="N9" s="66"/>
    </row>
    <row r="10" spans="1:14" ht="16.5" customHeight="1">
      <c r="A10" s="22"/>
      <c r="B10" s="196"/>
      <c r="C10" s="127"/>
      <c r="D10" s="127"/>
      <c r="E10" s="127" t="s">
        <v>117</v>
      </c>
      <c r="F10" s="127" t="s">
        <v>284</v>
      </c>
      <c r="G10" s="217"/>
      <c r="H10" s="127" t="s">
        <v>117</v>
      </c>
      <c r="I10" s="127" t="s">
        <v>81</v>
      </c>
      <c r="J10" s="127" t="s">
        <v>317</v>
      </c>
      <c r="K10" s="222"/>
      <c r="L10" s="47"/>
      <c r="M10" s="47"/>
      <c r="N10" s="52"/>
    </row>
    <row r="11" spans="1:14" ht="16.5" customHeight="1">
      <c r="A11" s="1" t="s">
        <v>21</v>
      </c>
      <c r="B11" s="196"/>
      <c r="C11" s="128"/>
      <c r="D11" s="64"/>
      <c r="E11" s="128"/>
      <c r="F11" s="180"/>
      <c r="G11" s="217"/>
      <c r="H11" s="128"/>
      <c r="I11" s="64"/>
      <c r="J11" s="128"/>
      <c r="K11" s="222"/>
      <c r="L11" s="48"/>
      <c r="M11" s="48"/>
      <c r="N11" s="53"/>
    </row>
    <row r="12" spans="1:14" ht="16.5" customHeight="1" thickBot="1">
      <c r="A12" s="15"/>
      <c r="B12" s="196"/>
      <c r="C12" s="129"/>
      <c r="D12" s="70"/>
      <c r="E12" s="128">
        <v>7304</v>
      </c>
      <c r="F12" s="129" t="s">
        <v>119</v>
      </c>
      <c r="G12" s="217"/>
      <c r="H12" s="128">
        <v>7304</v>
      </c>
      <c r="I12" s="75"/>
      <c r="J12" s="129" t="s">
        <v>120</v>
      </c>
      <c r="K12" s="222"/>
      <c r="L12" s="49"/>
      <c r="M12" s="49"/>
      <c r="N12" s="50"/>
    </row>
    <row r="13" spans="1:107" ht="16.5" customHeight="1">
      <c r="A13" s="22"/>
      <c r="B13" s="196"/>
      <c r="C13" s="127"/>
      <c r="D13" s="127"/>
      <c r="E13" s="127" t="s">
        <v>117</v>
      </c>
      <c r="F13" s="127" t="s">
        <v>301</v>
      </c>
      <c r="G13" s="218"/>
      <c r="H13" s="210" t="s">
        <v>90</v>
      </c>
      <c r="I13" s="211"/>
      <c r="J13" s="147" t="s">
        <v>117</v>
      </c>
      <c r="K13" s="223"/>
      <c r="L13" s="145" t="s">
        <v>81</v>
      </c>
      <c r="M13" s="145" t="s">
        <v>299</v>
      </c>
      <c r="N13" s="52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1" t="s">
        <v>22</v>
      </c>
      <c r="B14" s="196"/>
      <c r="C14" s="128"/>
      <c r="D14" s="128"/>
      <c r="E14" s="64"/>
      <c r="F14" s="128"/>
      <c r="G14" s="218"/>
      <c r="H14" s="208" t="s">
        <v>318</v>
      </c>
      <c r="I14" s="209"/>
      <c r="J14" s="148"/>
      <c r="K14" s="223"/>
      <c r="L14" s="146"/>
      <c r="M14" s="146"/>
      <c r="N14" s="5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96"/>
      <c r="C15" s="75"/>
      <c r="D15" s="129"/>
      <c r="E15" s="128">
        <v>7304</v>
      </c>
      <c r="F15" s="129" t="s">
        <v>102</v>
      </c>
      <c r="G15" s="218"/>
      <c r="H15" s="72" t="s">
        <v>121</v>
      </c>
      <c r="I15" s="73" t="s">
        <v>102</v>
      </c>
      <c r="J15" s="148">
        <v>7304</v>
      </c>
      <c r="K15" s="223"/>
      <c r="L15" s="152"/>
      <c r="M15" s="149" t="s">
        <v>100</v>
      </c>
      <c r="N15" s="98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4" ht="16.5" customHeight="1">
      <c r="A16" s="22"/>
      <c r="B16" s="196"/>
      <c r="C16" s="69"/>
      <c r="D16" s="69"/>
      <c r="E16" s="127"/>
      <c r="F16" s="145" t="s">
        <v>117</v>
      </c>
      <c r="G16" s="217"/>
      <c r="H16" s="146" t="s">
        <v>81</v>
      </c>
      <c r="I16" s="148" t="s">
        <v>282</v>
      </c>
      <c r="J16" s="127" t="s">
        <v>122</v>
      </c>
      <c r="K16" s="222"/>
      <c r="L16" s="127" t="s">
        <v>86</v>
      </c>
      <c r="M16" s="47" t="s">
        <v>319</v>
      </c>
      <c r="N16" s="52"/>
    </row>
    <row r="17" spans="1:14" ht="16.5" customHeight="1">
      <c r="A17" s="1" t="s">
        <v>23</v>
      </c>
      <c r="B17" s="196"/>
      <c r="C17" s="128"/>
      <c r="D17" s="180"/>
      <c r="E17" s="64"/>
      <c r="F17" s="146"/>
      <c r="G17" s="217"/>
      <c r="H17" s="146"/>
      <c r="I17" s="151"/>
      <c r="J17" s="128"/>
      <c r="K17" s="222"/>
      <c r="L17" s="48"/>
      <c r="M17" s="48"/>
      <c r="N17" s="53"/>
    </row>
    <row r="18" spans="1:14" ht="16.5" customHeight="1">
      <c r="A18" s="15"/>
      <c r="B18" s="196"/>
      <c r="C18" s="75"/>
      <c r="D18" s="75"/>
      <c r="E18" s="75"/>
      <c r="F18" s="146">
        <v>7304</v>
      </c>
      <c r="G18" s="217"/>
      <c r="H18" s="152"/>
      <c r="I18" s="149" t="s">
        <v>101</v>
      </c>
      <c r="J18" s="128">
        <v>7304</v>
      </c>
      <c r="K18" s="222"/>
      <c r="L18" s="49"/>
      <c r="M18" s="129" t="s">
        <v>89</v>
      </c>
      <c r="N18" s="49"/>
    </row>
    <row r="19" spans="1:14" ht="16.5" customHeight="1">
      <c r="A19" s="22"/>
      <c r="B19" s="196"/>
      <c r="C19" s="127"/>
      <c r="D19" s="69"/>
      <c r="E19" s="127"/>
      <c r="F19" s="127"/>
      <c r="G19" s="217"/>
      <c r="H19" s="90" t="s">
        <v>250</v>
      </c>
      <c r="I19" s="47" t="s">
        <v>115</v>
      </c>
      <c r="J19" s="47" t="s">
        <v>81</v>
      </c>
      <c r="K19" s="222"/>
      <c r="L19" s="47" t="s">
        <v>299</v>
      </c>
      <c r="M19" s="47"/>
      <c r="N19" s="52"/>
    </row>
    <row r="20" spans="1:14" ht="16.5" customHeight="1">
      <c r="A20" s="1" t="s">
        <v>24</v>
      </c>
      <c r="B20" s="196"/>
      <c r="C20" s="128"/>
      <c r="D20" s="180"/>
      <c r="E20" s="64"/>
      <c r="F20" s="128"/>
      <c r="G20" s="217"/>
      <c r="H20" s="128" t="s">
        <v>320</v>
      </c>
      <c r="I20" s="48"/>
      <c r="J20" s="53"/>
      <c r="K20" s="222"/>
      <c r="L20" s="48"/>
      <c r="M20" s="53"/>
      <c r="N20" s="53"/>
    </row>
    <row r="21" spans="1:14" ht="16.5" customHeight="1">
      <c r="A21" s="15"/>
      <c r="B21" s="198"/>
      <c r="C21" s="75"/>
      <c r="D21" s="75"/>
      <c r="E21" s="128"/>
      <c r="F21" s="129"/>
      <c r="G21" s="220"/>
      <c r="H21" s="129" t="s">
        <v>243</v>
      </c>
      <c r="I21" s="48">
        <v>7304</v>
      </c>
      <c r="J21" s="49"/>
      <c r="K21" s="224"/>
      <c r="L21" s="49" t="s">
        <v>243</v>
      </c>
      <c r="M21" s="50"/>
      <c r="N21" s="50"/>
    </row>
    <row r="22" spans="1:14" s="28" customFormat="1" ht="24.75" customHeight="1">
      <c r="A22" s="189" t="s">
        <v>322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1"/>
    </row>
    <row r="23" spans="1:14" s="28" customFormat="1" ht="23.25" customHeight="1">
      <c r="A23" s="192" t="s">
        <v>321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4"/>
    </row>
    <row r="24" spans="1:107" ht="18" customHeight="1">
      <c r="A24" s="29"/>
      <c r="B24" s="30" t="s">
        <v>39</v>
      </c>
      <c r="C24" s="9"/>
      <c r="D24" s="30" t="s">
        <v>63</v>
      </c>
      <c r="E24" s="9"/>
      <c r="F24" s="31">
        <v>8</v>
      </c>
      <c r="G24" s="30" t="s">
        <v>40</v>
      </c>
      <c r="H24" s="30"/>
      <c r="I24" s="32" t="s">
        <v>41</v>
      </c>
      <c r="J24" s="30" t="s">
        <v>63</v>
      </c>
      <c r="K24" s="9"/>
      <c r="L24" s="33">
        <v>3</v>
      </c>
      <c r="M24" s="30" t="s">
        <v>40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" customHeight="1">
      <c r="A25" s="35"/>
      <c r="B25" s="9"/>
      <c r="C25" s="9"/>
      <c r="D25" s="30" t="s">
        <v>64</v>
      </c>
      <c r="E25" s="9"/>
      <c r="F25" s="36">
        <v>21</v>
      </c>
      <c r="G25" s="30" t="s">
        <v>40</v>
      </c>
      <c r="H25" s="9"/>
      <c r="I25" s="9"/>
      <c r="J25" s="30" t="s">
        <v>64</v>
      </c>
      <c r="K25" s="9"/>
      <c r="L25" s="37">
        <v>9</v>
      </c>
      <c r="M25" s="30" t="s">
        <v>40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" customHeight="1" thickBot="1">
      <c r="A26" s="35"/>
      <c r="B26" s="9"/>
      <c r="C26" s="9"/>
      <c r="D26" s="30" t="s">
        <v>25</v>
      </c>
      <c r="E26" s="9"/>
      <c r="F26" s="38">
        <f>F24+F25</f>
        <v>29</v>
      </c>
      <c r="G26" s="30" t="s">
        <v>40</v>
      </c>
      <c r="H26" s="9"/>
      <c r="I26" s="9"/>
      <c r="J26" s="30" t="s">
        <v>25</v>
      </c>
      <c r="K26" s="9"/>
      <c r="L26" s="39">
        <f>L24+L25</f>
        <v>12</v>
      </c>
      <c r="M26" s="30" t="s">
        <v>40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4" ht="18.75" customHeight="1" thickTop="1">
      <c r="A27" s="56" t="s">
        <v>59</v>
      </c>
      <c r="B27" s="57"/>
      <c r="C27" s="30" t="s">
        <v>60</v>
      </c>
      <c r="D27" s="30"/>
      <c r="E27" s="9"/>
      <c r="F27" s="44"/>
      <c r="G27" s="30"/>
      <c r="H27" s="9"/>
      <c r="I27" s="9"/>
      <c r="J27" s="30"/>
      <c r="K27" s="9"/>
      <c r="L27" s="46"/>
      <c r="M27" s="30"/>
      <c r="N27" s="34"/>
    </row>
    <row r="28" spans="1:14" ht="18.75" customHeight="1">
      <c r="A28" s="45"/>
      <c r="B28" s="5"/>
      <c r="C28" s="58" t="s">
        <v>61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</row>
    <row r="29" spans="1:14" ht="18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</sheetData>
  <sheetProtection/>
  <mergeCells count="11">
    <mergeCell ref="A23:N23"/>
    <mergeCell ref="A1:N1"/>
    <mergeCell ref="A2:N2"/>
    <mergeCell ref="G7:G21"/>
    <mergeCell ref="K7:K21"/>
    <mergeCell ref="D3:E3"/>
    <mergeCell ref="K3:M3"/>
    <mergeCell ref="B7:B21"/>
    <mergeCell ref="A22:N22"/>
    <mergeCell ref="H13:I13"/>
    <mergeCell ref="H14:I14"/>
  </mergeCells>
  <printOptions/>
  <pageMargins left="2.0078740157480315" right="0.2362204724409449" top="0.9055118110236221" bottom="0.31496062992125984" header="0.1968503937007874" footer="0.1968503937007874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28"/>
  <sheetViews>
    <sheetView view="pageBreakPreview" zoomScaleSheetLayoutView="100" zoomScalePageLayoutView="0" workbookViewId="0" topLeftCell="A6">
      <selection activeCell="C19" sqref="C19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1"/>
    </row>
    <row r="2" spans="1:14" s="2" customFormat="1" ht="21.75" customHeight="1">
      <c r="A2" s="192" t="s">
        <v>71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</row>
    <row r="3" spans="1:14" s="9" customFormat="1" ht="21.75" customHeight="1">
      <c r="A3" s="3"/>
      <c r="B3" s="4"/>
      <c r="C3" s="5" t="s">
        <v>1</v>
      </c>
      <c r="D3" s="186" t="s">
        <v>28</v>
      </c>
      <c r="E3" s="186"/>
      <c r="F3" s="6" t="s">
        <v>2</v>
      </c>
      <c r="G3" s="4" t="s">
        <v>31</v>
      </c>
      <c r="H3" s="7"/>
      <c r="I3" s="5"/>
      <c r="J3" s="5" t="s">
        <v>3</v>
      </c>
      <c r="K3" s="187" t="s">
        <v>58</v>
      </c>
      <c r="L3" s="187"/>
      <c r="M3" s="187"/>
      <c r="N3" s="8"/>
    </row>
    <row r="4" spans="1:14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</row>
    <row r="5" spans="1:14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46</v>
      </c>
    </row>
    <row r="6" spans="1:14" ht="16.5" customHeight="1">
      <c r="A6" s="20" t="s">
        <v>44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0">
        <v>11</v>
      </c>
      <c r="N6" s="25">
        <v>12</v>
      </c>
    </row>
    <row r="7" spans="1:14" ht="16.5" customHeight="1">
      <c r="A7" s="43"/>
      <c r="B7" s="195" t="s">
        <v>18</v>
      </c>
      <c r="C7" s="127"/>
      <c r="D7" s="127"/>
      <c r="E7" s="127"/>
      <c r="F7" s="145" t="s">
        <v>124</v>
      </c>
      <c r="G7" s="216" t="s">
        <v>19</v>
      </c>
      <c r="H7" s="145" t="s">
        <v>81</v>
      </c>
      <c r="I7" s="145" t="s">
        <v>285</v>
      </c>
      <c r="J7" s="127" t="s">
        <v>124</v>
      </c>
      <c r="K7" s="221" t="s">
        <v>43</v>
      </c>
      <c r="L7" s="127" t="s">
        <v>287</v>
      </c>
      <c r="M7" s="127"/>
      <c r="N7" s="127"/>
    </row>
    <row r="8" spans="1:14" ht="16.5" customHeight="1">
      <c r="A8" s="1" t="s">
        <v>20</v>
      </c>
      <c r="B8" s="196"/>
      <c r="C8" s="128"/>
      <c r="D8" s="128"/>
      <c r="E8" s="64"/>
      <c r="F8" s="146"/>
      <c r="G8" s="217"/>
      <c r="H8" s="146"/>
      <c r="I8" s="146"/>
      <c r="J8" s="128"/>
      <c r="K8" s="222"/>
      <c r="L8" s="128"/>
      <c r="M8" s="128"/>
      <c r="N8" s="128"/>
    </row>
    <row r="9" spans="1:14" ht="16.5" customHeight="1">
      <c r="A9" s="15"/>
      <c r="B9" s="196"/>
      <c r="C9" s="129"/>
      <c r="D9" s="129"/>
      <c r="E9" s="129"/>
      <c r="F9" s="149">
        <v>7404</v>
      </c>
      <c r="G9" s="217"/>
      <c r="H9" s="149"/>
      <c r="I9" s="149" t="s">
        <v>95</v>
      </c>
      <c r="J9" s="129">
        <v>7301</v>
      </c>
      <c r="K9" s="222"/>
      <c r="L9" s="129" t="s">
        <v>94</v>
      </c>
      <c r="M9" s="129"/>
      <c r="N9" s="129"/>
    </row>
    <row r="10" spans="1:14" ht="16.5" customHeight="1">
      <c r="A10" s="22"/>
      <c r="B10" s="196"/>
      <c r="C10" s="77"/>
      <c r="D10" s="127"/>
      <c r="E10" s="127" t="s">
        <v>124</v>
      </c>
      <c r="F10" s="127" t="s">
        <v>323</v>
      </c>
      <c r="G10" s="217"/>
      <c r="H10" s="127"/>
      <c r="I10" s="127"/>
      <c r="J10" s="127"/>
      <c r="K10" s="222"/>
      <c r="L10" s="145" t="s">
        <v>124</v>
      </c>
      <c r="M10" s="145" t="s">
        <v>81</v>
      </c>
      <c r="N10" s="145" t="s">
        <v>285</v>
      </c>
    </row>
    <row r="11" spans="1:14" ht="16.5" customHeight="1">
      <c r="A11" s="1" t="s">
        <v>21</v>
      </c>
      <c r="B11" s="196"/>
      <c r="C11" s="128"/>
      <c r="D11" s="128"/>
      <c r="E11" s="64"/>
      <c r="F11" s="64"/>
      <c r="G11" s="217"/>
      <c r="H11" s="128"/>
      <c r="I11" s="64"/>
      <c r="J11" s="128"/>
      <c r="K11" s="222"/>
      <c r="L11" s="146"/>
      <c r="M11" s="146"/>
      <c r="N11" s="148"/>
    </row>
    <row r="12" spans="1:14" ht="16.5" customHeight="1" thickBot="1">
      <c r="A12" s="15"/>
      <c r="B12" s="196"/>
      <c r="C12" s="128"/>
      <c r="D12" s="129"/>
      <c r="E12" s="129">
        <v>7303</v>
      </c>
      <c r="F12" s="129" t="s">
        <v>125</v>
      </c>
      <c r="G12" s="217"/>
      <c r="H12" s="129"/>
      <c r="I12" s="128"/>
      <c r="J12" s="129"/>
      <c r="K12" s="222"/>
      <c r="L12" s="149">
        <v>7404</v>
      </c>
      <c r="M12" s="149"/>
      <c r="N12" s="149" t="s">
        <v>126</v>
      </c>
    </row>
    <row r="13" spans="1:14" ht="16.5" customHeight="1">
      <c r="A13" s="22"/>
      <c r="B13" s="196"/>
      <c r="C13" s="127" t="s">
        <v>124</v>
      </c>
      <c r="D13" s="127" t="s">
        <v>81</v>
      </c>
      <c r="E13" s="127" t="s">
        <v>282</v>
      </c>
      <c r="F13" s="145" t="s">
        <v>124</v>
      </c>
      <c r="G13" s="218"/>
      <c r="H13" s="210" t="s">
        <v>90</v>
      </c>
      <c r="I13" s="211"/>
      <c r="J13" s="145" t="s">
        <v>81</v>
      </c>
      <c r="K13" s="223"/>
      <c r="L13" s="145" t="s">
        <v>283</v>
      </c>
      <c r="M13" s="127"/>
      <c r="N13" s="67"/>
    </row>
    <row r="14" spans="1:14" ht="16.5" customHeight="1">
      <c r="A14" s="1" t="s">
        <v>22</v>
      </c>
      <c r="B14" s="196"/>
      <c r="C14" s="64"/>
      <c r="D14" s="128"/>
      <c r="E14" s="128"/>
      <c r="F14" s="146"/>
      <c r="G14" s="218"/>
      <c r="H14" s="208" t="s">
        <v>325</v>
      </c>
      <c r="I14" s="209"/>
      <c r="J14" s="146"/>
      <c r="K14" s="223"/>
      <c r="L14" s="146"/>
      <c r="M14" s="128"/>
      <c r="N14" s="65"/>
    </row>
    <row r="15" spans="1:14" ht="16.5" customHeight="1" thickBot="1">
      <c r="A15" s="15"/>
      <c r="B15" s="196"/>
      <c r="C15" s="129">
        <v>7404</v>
      </c>
      <c r="D15" s="129"/>
      <c r="E15" s="129" t="s">
        <v>82</v>
      </c>
      <c r="F15" s="149">
        <v>7404</v>
      </c>
      <c r="G15" s="218"/>
      <c r="H15" s="72" t="s">
        <v>91</v>
      </c>
      <c r="I15" s="73" t="s">
        <v>127</v>
      </c>
      <c r="J15" s="150"/>
      <c r="K15" s="223"/>
      <c r="L15" s="149" t="s">
        <v>85</v>
      </c>
      <c r="M15" s="129"/>
      <c r="N15" s="129"/>
    </row>
    <row r="16" spans="1:14" ht="16.5" customHeight="1">
      <c r="A16" s="22"/>
      <c r="B16" s="196"/>
      <c r="C16" s="127" t="s">
        <v>124</v>
      </c>
      <c r="D16" s="127" t="s">
        <v>288</v>
      </c>
      <c r="E16" s="145" t="s">
        <v>124</v>
      </c>
      <c r="F16" s="145" t="s">
        <v>81</v>
      </c>
      <c r="G16" s="217"/>
      <c r="H16" s="145" t="s">
        <v>305</v>
      </c>
      <c r="I16" s="128"/>
      <c r="J16" s="127"/>
      <c r="K16" s="222"/>
      <c r="L16" s="99"/>
      <c r="M16" s="99"/>
      <c r="N16" s="99"/>
    </row>
    <row r="17" spans="1:14" ht="16.5" customHeight="1">
      <c r="A17" s="1" t="s">
        <v>23</v>
      </c>
      <c r="B17" s="196"/>
      <c r="C17" s="128"/>
      <c r="D17" s="128"/>
      <c r="E17" s="151"/>
      <c r="F17" s="146"/>
      <c r="G17" s="217"/>
      <c r="H17" s="146"/>
      <c r="I17" s="128"/>
      <c r="J17" s="128"/>
      <c r="K17" s="222"/>
      <c r="L17" s="103"/>
      <c r="M17" s="105"/>
      <c r="N17" s="105"/>
    </row>
    <row r="18" spans="1:14" ht="16.5" customHeight="1">
      <c r="A18" s="15"/>
      <c r="B18" s="196"/>
      <c r="C18" s="129">
        <v>7301</v>
      </c>
      <c r="D18" s="129" t="s">
        <v>96</v>
      </c>
      <c r="E18" s="149">
        <v>7404</v>
      </c>
      <c r="F18" s="149"/>
      <c r="G18" s="217"/>
      <c r="H18" s="149" t="s">
        <v>88</v>
      </c>
      <c r="I18" s="129"/>
      <c r="J18" s="68"/>
      <c r="K18" s="222"/>
      <c r="L18" s="98"/>
      <c r="M18" s="133"/>
      <c r="N18" s="98"/>
    </row>
    <row r="19" spans="1:14" ht="16.5" customHeight="1">
      <c r="A19" s="22"/>
      <c r="B19" s="196"/>
      <c r="C19" s="127"/>
      <c r="D19" s="127"/>
      <c r="E19" s="127" t="s">
        <v>124</v>
      </c>
      <c r="F19" s="127" t="s">
        <v>81</v>
      </c>
      <c r="G19" s="217"/>
      <c r="H19" s="127" t="s">
        <v>324</v>
      </c>
      <c r="I19" s="127"/>
      <c r="J19" s="127"/>
      <c r="K19" s="222"/>
      <c r="L19" s="99"/>
      <c r="M19" s="102"/>
      <c r="N19" s="102"/>
    </row>
    <row r="20" spans="1:14" ht="16.5" customHeight="1">
      <c r="A20" s="1" t="s">
        <v>24</v>
      </c>
      <c r="B20" s="196"/>
      <c r="C20" s="128"/>
      <c r="D20" s="128"/>
      <c r="E20" s="128"/>
      <c r="F20" s="128"/>
      <c r="G20" s="217"/>
      <c r="H20" s="128"/>
      <c r="I20" s="128"/>
      <c r="J20" s="128"/>
      <c r="K20" s="222"/>
      <c r="L20" s="103"/>
      <c r="M20" s="105"/>
      <c r="N20" s="105"/>
    </row>
    <row r="21" spans="1:14" ht="16.5" customHeight="1">
      <c r="A21" s="15"/>
      <c r="B21" s="198"/>
      <c r="C21" s="129"/>
      <c r="D21" s="129"/>
      <c r="E21" s="129">
        <v>7404</v>
      </c>
      <c r="F21" s="129"/>
      <c r="G21" s="220"/>
      <c r="H21" s="129" t="s">
        <v>128</v>
      </c>
      <c r="I21" s="129"/>
      <c r="J21" s="129"/>
      <c r="K21" s="224"/>
      <c r="L21" s="98"/>
      <c r="M21" s="133"/>
      <c r="N21" s="133"/>
    </row>
    <row r="22" spans="1:14" s="28" customFormat="1" ht="24.75" customHeight="1">
      <c r="A22" s="189" t="s">
        <v>327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1"/>
    </row>
    <row r="23" spans="1:14" s="28" customFormat="1" ht="23.25" customHeight="1">
      <c r="A23" s="192" t="s">
        <v>326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4"/>
    </row>
    <row r="24" spans="1:14" ht="18.75" customHeight="1">
      <c r="A24" s="29"/>
      <c r="B24" s="30" t="s">
        <v>39</v>
      </c>
      <c r="C24" s="9"/>
      <c r="D24" s="30" t="s">
        <v>63</v>
      </c>
      <c r="E24" s="9"/>
      <c r="F24" s="31">
        <v>0</v>
      </c>
      <c r="G24" s="30" t="s">
        <v>40</v>
      </c>
      <c r="H24" s="30"/>
      <c r="I24" s="32" t="s">
        <v>41</v>
      </c>
      <c r="J24" s="30" t="s">
        <v>63</v>
      </c>
      <c r="K24" s="9"/>
      <c r="L24" s="33">
        <v>0</v>
      </c>
      <c r="M24" s="30" t="s">
        <v>40</v>
      </c>
      <c r="N24" s="34"/>
    </row>
    <row r="25" spans="1:14" ht="18.75" customHeight="1">
      <c r="A25" s="35"/>
      <c r="B25" s="9"/>
      <c r="C25" s="9"/>
      <c r="D25" s="30" t="s">
        <v>64</v>
      </c>
      <c r="E25" s="9"/>
      <c r="F25" s="36">
        <v>26</v>
      </c>
      <c r="G25" s="30" t="s">
        <v>40</v>
      </c>
      <c r="H25" s="9"/>
      <c r="I25" s="9"/>
      <c r="J25" s="30" t="s">
        <v>64</v>
      </c>
      <c r="K25" s="9"/>
      <c r="L25" s="37">
        <v>12</v>
      </c>
      <c r="M25" s="30" t="s">
        <v>40</v>
      </c>
      <c r="N25" s="34"/>
    </row>
    <row r="26" spans="1:14" ht="18.75" customHeight="1" thickBot="1">
      <c r="A26" s="35"/>
      <c r="B26" s="9"/>
      <c r="C26" s="9"/>
      <c r="D26" s="30" t="s">
        <v>25</v>
      </c>
      <c r="E26" s="9"/>
      <c r="F26" s="38">
        <f>F24+F25</f>
        <v>26</v>
      </c>
      <c r="G26" s="30" t="s">
        <v>40</v>
      </c>
      <c r="H26" s="9"/>
      <c r="I26" s="9"/>
      <c r="J26" s="30" t="s">
        <v>25</v>
      </c>
      <c r="K26" s="9"/>
      <c r="L26" s="39">
        <f>L24+L25</f>
        <v>12</v>
      </c>
      <c r="M26" s="30" t="s">
        <v>40</v>
      </c>
      <c r="N26" s="34"/>
    </row>
    <row r="27" spans="1:14" ht="18.75" customHeight="1" thickTop="1">
      <c r="A27" s="56" t="s">
        <v>59</v>
      </c>
      <c r="B27" s="57"/>
      <c r="C27" s="30" t="s">
        <v>60</v>
      </c>
      <c r="D27" s="30"/>
      <c r="E27" s="9"/>
      <c r="F27" s="44"/>
      <c r="G27" s="30"/>
      <c r="H27" s="9"/>
      <c r="I27" s="9"/>
      <c r="J27" s="30"/>
      <c r="K27" s="9"/>
      <c r="L27" s="46"/>
      <c r="M27" s="30"/>
      <c r="N27" s="34"/>
    </row>
    <row r="28" spans="1:14" ht="18.75" customHeight="1">
      <c r="A28" s="45"/>
      <c r="B28" s="5"/>
      <c r="C28" s="58" t="s">
        <v>61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</row>
    <row r="29" s="13" customFormat="1" ht="18.75" customHeight="1"/>
  </sheetData>
  <sheetProtection/>
  <mergeCells count="11">
    <mergeCell ref="D3:E3"/>
    <mergeCell ref="K3:M3"/>
    <mergeCell ref="A1:N1"/>
    <mergeCell ref="A2:N2"/>
    <mergeCell ref="A23:N23"/>
    <mergeCell ref="B7:B21"/>
    <mergeCell ref="G7:G21"/>
    <mergeCell ref="K7:K21"/>
    <mergeCell ref="A22:N22"/>
    <mergeCell ref="H13:I13"/>
    <mergeCell ref="H14:I14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C28"/>
  <sheetViews>
    <sheetView view="pageBreakPreview" zoomScaleSheetLayoutView="100" zoomScalePageLayoutView="0" workbookViewId="0" topLeftCell="A6">
      <selection activeCell="C19" sqref="C19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1"/>
    </row>
    <row r="2" spans="1:14" s="2" customFormat="1" ht="21.75" customHeight="1">
      <c r="A2" s="192" t="s">
        <v>71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</row>
    <row r="3" spans="1:14" s="9" customFormat="1" ht="21.75" customHeight="1">
      <c r="A3" s="3"/>
      <c r="B3" s="97"/>
      <c r="C3" s="5" t="s">
        <v>1</v>
      </c>
      <c r="D3" s="186" t="s">
        <v>147</v>
      </c>
      <c r="E3" s="186"/>
      <c r="F3" s="96" t="s">
        <v>2</v>
      </c>
      <c r="G3" s="97" t="s">
        <v>148</v>
      </c>
      <c r="H3" s="7"/>
      <c r="I3" s="5"/>
      <c r="J3" s="5" t="s">
        <v>3</v>
      </c>
      <c r="K3" s="187" t="s">
        <v>149</v>
      </c>
      <c r="L3" s="187"/>
      <c r="M3" s="187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46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44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195" t="s">
        <v>18</v>
      </c>
      <c r="C7" s="127" t="s">
        <v>150</v>
      </c>
      <c r="D7" s="127" t="s">
        <v>81</v>
      </c>
      <c r="E7" s="127" t="s">
        <v>283</v>
      </c>
      <c r="F7" s="127"/>
      <c r="G7" s="227" t="s">
        <v>19</v>
      </c>
      <c r="H7" s="127"/>
      <c r="I7" s="127"/>
      <c r="J7" s="145" t="s">
        <v>150</v>
      </c>
      <c r="K7" s="231" t="s">
        <v>43</v>
      </c>
      <c r="L7" s="145" t="s">
        <v>288</v>
      </c>
      <c r="M7" s="67"/>
      <c r="N7" s="52"/>
    </row>
    <row r="8" spans="1:14" ht="16.5" customHeight="1">
      <c r="A8" s="1" t="s">
        <v>20</v>
      </c>
      <c r="B8" s="196"/>
      <c r="C8" s="128"/>
      <c r="D8" s="64"/>
      <c r="E8" s="64"/>
      <c r="F8" s="128"/>
      <c r="G8" s="228"/>
      <c r="H8" s="128"/>
      <c r="I8" s="64"/>
      <c r="J8" s="151"/>
      <c r="K8" s="232"/>
      <c r="L8" s="146"/>
      <c r="M8" s="65"/>
      <c r="N8" s="53"/>
    </row>
    <row r="9" spans="1:14" ht="16.5" customHeight="1">
      <c r="A9" s="15"/>
      <c r="B9" s="196"/>
      <c r="C9" s="129">
        <v>7401</v>
      </c>
      <c r="D9" s="75"/>
      <c r="E9" s="128" t="s">
        <v>85</v>
      </c>
      <c r="F9" s="129"/>
      <c r="G9" s="228"/>
      <c r="H9" s="129"/>
      <c r="I9" s="75"/>
      <c r="J9" s="146">
        <v>7401</v>
      </c>
      <c r="K9" s="232"/>
      <c r="L9" s="149" t="s">
        <v>96</v>
      </c>
      <c r="M9" s="68"/>
      <c r="N9" s="49"/>
    </row>
    <row r="10" spans="1:14" ht="16.5" customHeight="1">
      <c r="A10" s="22"/>
      <c r="B10" s="196"/>
      <c r="C10" s="127"/>
      <c r="D10" s="127"/>
      <c r="E10" s="90" t="s">
        <v>259</v>
      </c>
      <c r="F10" s="145" t="s">
        <v>151</v>
      </c>
      <c r="G10" s="228"/>
      <c r="H10" s="145"/>
      <c r="I10" s="145" t="s">
        <v>81</v>
      </c>
      <c r="J10" s="145" t="s">
        <v>282</v>
      </c>
      <c r="K10" s="232"/>
      <c r="L10" s="145"/>
      <c r="M10" s="147"/>
      <c r="N10" s="52"/>
    </row>
    <row r="11" spans="1:14" ht="16.5" customHeight="1">
      <c r="A11" s="1" t="s">
        <v>21</v>
      </c>
      <c r="B11" s="196"/>
      <c r="C11" s="128"/>
      <c r="D11" s="64"/>
      <c r="E11" s="140" t="s">
        <v>328</v>
      </c>
      <c r="F11" s="146"/>
      <c r="G11" s="228"/>
      <c r="H11" s="146"/>
      <c r="I11" s="146"/>
      <c r="J11" s="146"/>
      <c r="K11" s="232"/>
      <c r="L11" s="146"/>
      <c r="M11" s="148"/>
      <c r="N11" s="53"/>
    </row>
    <row r="12" spans="1:14" ht="16.5" customHeight="1" thickBot="1">
      <c r="A12" s="15"/>
      <c r="B12" s="196"/>
      <c r="C12" s="129"/>
      <c r="D12" s="75"/>
      <c r="E12" s="75" t="s">
        <v>144</v>
      </c>
      <c r="F12" s="146">
        <v>7401</v>
      </c>
      <c r="G12" s="228"/>
      <c r="H12" s="146"/>
      <c r="I12" s="146"/>
      <c r="J12" s="146"/>
      <c r="K12" s="233"/>
      <c r="L12" s="149"/>
      <c r="M12" s="150" t="s">
        <v>144</v>
      </c>
      <c r="N12" s="50"/>
    </row>
    <row r="13" spans="1:107" ht="16.5" customHeight="1">
      <c r="A13" s="22"/>
      <c r="B13" s="196"/>
      <c r="C13" s="127"/>
      <c r="D13" s="127"/>
      <c r="E13" s="127"/>
      <c r="F13" s="127" t="s">
        <v>150</v>
      </c>
      <c r="G13" s="229"/>
      <c r="H13" s="235" t="s">
        <v>90</v>
      </c>
      <c r="I13" s="236"/>
      <c r="J13" s="127" t="s">
        <v>81</v>
      </c>
      <c r="K13" s="233"/>
      <c r="L13" s="127" t="s">
        <v>282</v>
      </c>
      <c r="M13" s="127"/>
      <c r="N13" s="47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1" t="s">
        <v>22</v>
      </c>
      <c r="B14" s="196"/>
      <c r="C14" s="128"/>
      <c r="D14" s="128"/>
      <c r="E14" s="128"/>
      <c r="F14" s="128"/>
      <c r="G14" s="229"/>
      <c r="H14" s="208" t="s">
        <v>329</v>
      </c>
      <c r="I14" s="209"/>
      <c r="J14" s="128"/>
      <c r="K14" s="233"/>
      <c r="L14" s="128"/>
      <c r="M14" s="128"/>
      <c r="N14" s="5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96"/>
      <c r="C15" s="129"/>
      <c r="D15" s="129"/>
      <c r="E15" s="129"/>
      <c r="F15" s="129"/>
      <c r="G15" s="229"/>
      <c r="H15" s="72" t="s">
        <v>152</v>
      </c>
      <c r="I15" s="73" t="s">
        <v>153</v>
      </c>
      <c r="J15" s="129"/>
      <c r="K15" s="233"/>
      <c r="L15" s="129" t="s">
        <v>82</v>
      </c>
      <c r="M15" s="129"/>
      <c r="N15" s="50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4" ht="16.5" customHeight="1">
      <c r="A16" s="22"/>
      <c r="B16" s="196"/>
      <c r="C16" s="127"/>
      <c r="D16" s="127"/>
      <c r="E16" s="145" t="s">
        <v>150</v>
      </c>
      <c r="F16" s="145" t="s">
        <v>81</v>
      </c>
      <c r="G16" s="228"/>
      <c r="H16" s="145" t="s">
        <v>285</v>
      </c>
      <c r="I16" s="145" t="s">
        <v>150</v>
      </c>
      <c r="J16" s="127" t="s">
        <v>81</v>
      </c>
      <c r="K16" s="232"/>
      <c r="L16" s="127" t="s">
        <v>305</v>
      </c>
      <c r="M16" s="127"/>
      <c r="N16" s="52"/>
    </row>
    <row r="17" spans="1:14" ht="16.5" customHeight="1">
      <c r="A17" s="1" t="s">
        <v>23</v>
      </c>
      <c r="B17" s="196"/>
      <c r="C17" s="128"/>
      <c r="D17" s="64"/>
      <c r="E17" s="146"/>
      <c r="F17" s="146"/>
      <c r="G17" s="228"/>
      <c r="H17" s="146"/>
      <c r="I17" s="151"/>
      <c r="J17" s="128"/>
      <c r="K17" s="232"/>
      <c r="L17" s="128"/>
      <c r="M17" s="128"/>
      <c r="N17" s="53"/>
    </row>
    <row r="18" spans="1:14" ht="16.5" customHeight="1">
      <c r="A18" s="15"/>
      <c r="B18" s="196"/>
      <c r="C18" s="129"/>
      <c r="D18" s="129"/>
      <c r="E18" s="149">
        <v>7401</v>
      </c>
      <c r="F18" s="149"/>
      <c r="G18" s="228"/>
      <c r="H18" s="149" t="s">
        <v>95</v>
      </c>
      <c r="I18" s="149">
        <v>7401</v>
      </c>
      <c r="J18" s="129"/>
      <c r="K18" s="232"/>
      <c r="L18" s="129" t="s">
        <v>88</v>
      </c>
      <c r="M18" s="106"/>
      <c r="N18" s="49"/>
    </row>
    <row r="19" spans="1:14" ht="16.5" customHeight="1">
      <c r="A19" s="22"/>
      <c r="B19" s="196"/>
      <c r="C19" s="127" t="s">
        <v>150</v>
      </c>
      <c r="D19" s="127" t="s">
        <v>287</v>
      </c>
      <c r="E19" s="90" t="s">
        <v>259</v>
      </c>
      <c r="F19" s="127" t="s">
        <v>151</v>
      </c>
      <c r="G19" s="228"/>
      <c r="H19" s="127"/>
      <c r="I19" s="127" t="s">
        <v>81</v>
      </c>
      <c r="J19" s="127" t="s">
        <v>282</v>
      </c>
      <c r="K19" s="232"/>
      <c r="L19" s="127"/>
      <c r="M19" s="127"/>
      <c r="N19" s="52"/>
    </row>
    <row r="20" spans="1:14" ht="16.5" customHeight="1">
      <c r="A20" s="1" t="s">
        <v>24</v>
      </c>
      <c r="B20" s="196"/>
      <c r="C20" s="128"/>
      <c r="D20" s="64"/>
      <c r="E20" s="74" t="s">
        <v>328</v>
      </c>
      <c r="F20" s="128"/>
      <c r="G20" s="228"/>
      <c r="H20" s="128"/>
      <c r="I20" s="128"/>
      <c r="J20" s="128"/>
      <c r="K20" s="232"/>
      <c r="L20" s="64"/>
      <c r="M20" s="128"/>
      <c r="N20" s="53"/>
    </row>
    <row r="21" spans="1:14" ht="16.5" customHeight="1">
      <c r="A21" s="15"/>
      <c r="B21" s="198"/>
      <c r="C21" s="129">
        <v>7303</v>
      </c>
      <c r="D21" s="75" t="s">
        <v>94</v>
      </c>
      <c r="E21" s="129" t="s">
        <v>134</v>
      </c>
      <c r="F21" s="128">
        <v>7401</v>
      </c>
      <c r="G21" s="230"/>
      <c r="H21" s="129"/>
      <c r="I21" s="129"/>
      <c r="J21" s="75"/>
      <c r="K21" s="234"/>
      <c r="L21" s="129"/>
      <c r="M21" s="129" t="s">
        <v>134</v>
      </c>
      <c r="N21" s="50"/>
    </row>
    <row r="22" spans="1:14" s="28" customFormat="1" ht="24.75" customHeight="1">
      <c r="A22" s="189" t="s">
        <v>331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1"/>
    </row>
    <row r="23" spans="1:14" s="28" customFormat="1" ht="23.25" customHeight="1">
      <c r="A23" s="192" t="s">
        <v>330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4"/>
    </row>
    <row r="24" spans="1:107" ht="18.75" customHeight="1">
      <c r="A24" s="29"/>
      <c r="B24" s="30" t="s">
        <v>39</v>
      </c>
      <c r="C24" s="9"/>
      <c r="D24" s="30" t="s">
        <v>63</v>
      </c>
      <c r="E24" s="9"/>
      <c r="F24" s="31">
        <v>16</v>
      </c>
      <c r="G24" s="30" t="s">
        <v>40</v>
      </c>
      <c r="H24" s="30"/>
      <c r="I24" s="32" t="s">
        <v>41</v>
      </c>
      <c r="J24" s="30" t="s">
        <v>63</v>
      </c>
      <c r="K24" s="9"/>
      <c r="L24" s="33">
        <v>6</v>
      </c>
      <c r="M24" s="30" t="s">
        <v>40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.75" customHeight="1">
      <c r="A25" s="35"/>
      <c r="B25" s="9"/>
      <c r="C25" s="9"/>
      <c r="D25" s="30" t="s">
        <v>64</v>
      </c>
      <c r="E25" s="9"/>
      <c r="F25" s="36">
        <v>16</v>
      </c>
      <c r="G25" s="30" t="s">
        <v>40</v>
      </c>
      <c r="H25" s="9"/>
      <c r="I25" s="9"/>
      <c r="J25" s="30" t="s">
        <v>64</v>
      </c>
      <c r="K25" s="9"/>
      <c r="L25" s="37">
        <v>6</v>
      </c>
      <c r="M25" s="30" t="s">
        <v>40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.75" customHeight="1" thickBot="1">
      <c r="A26" s="35"/>
      <c r="B26" s="9"/>
      <c r="C26" s="9"/>
      <c r="D26" s="30" t="s">
        <v>25</v>
      </c>
      <c r="E26" s="9"/>
      <c r="F26" s="38">
        <f>F24+F25</f>
        <v>32</v>
      </c>
      <c r="G26" s="30" t="s">
        <v>40</v>
      </c>
      <c r="H26" s="9"/>
      <c r="I26" s="9"/>
      <c r="J26" s="30" t="s">
        <v>25</v>
      </c>
      <c r="K26" s="9"/>
      <c r="L26" s="39">
        <f>L24+L25</f>
        <v>12</v>
      </c>
      <c r="M26" s="30" t="s">
        <v>40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4" s="13" customFormat="1" ht="18.75" customHeight="1" thickTop="1">
      <c r="A27" s="56" t="s">
        <v>59</v>
      </c>
      <c r="B27" s="57"/>
      <c r="C27" s="30" t="s">
        <v>60</v>
      </c>
      <c r="D27" s="30"/>
      <c r="E27" s="9"/>
      <c r="F27" s="44"/>
      <c r="G27" s="30"/>
      <c r="H27" s="9"/>
      <c r="I27" s="9"/>
      <c r="J27" s="30"/>
      <c r="K27" s="9"/>
      <c r="L27" s="46"/>
      <c r="M27" s="30"/>
      <c r="N27" s="34"/>
    </row>
    <row r="28" spans="1:14" s="13" customFormat="1" ht="18.75" customHeight="1">
      <c r="A28" s="45"/>
      <c r="B28" s="5"/>
      <c r="C28" s="58" t="s">
        <v>61</v>
      </c>
      <c r="D28" s="5"/>
      <c r="E28" s="7"/>
      <c r="F28" s="40"/>
      <c r="G28" s="5"/>
      <c r="H28" s="7"/>
      <c r="I28" s="7"/>
      <c r="J28" s="5"/>
      <c r="K28" s="7"/>
      <c r="L28" s="40"/>
      <c r="M28" s="5"/>
      <c r="N28" s="8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</sheetData>
  <sheetProtection/>
  <mergeCells count="11">
    <mergeCell ref="A22:N22"/>
    <mergeCell ref="A23:N23"/>
    <mergeCell ref="A1:N1"/>
    <mergeCell ref="A2:N2"/>
    <mergeCell ref="D3:E3"/>
    <mergeCell ref="K3:M3"/>
    <mergeCell ref="B7:B21"/>
    <mergeCell ref="G7:G21"/>
    <mergeCell ref="K7:K21"/>
    <mergeCell ref="H13:I13"/>
    <mergeCell ref="H14:I14"/>
  </mergeCells>
  <printOptions verticalCentered="1"/>
  <pageMargins left="2" right="0.25" top="0" bottom="0.05" header="0.2" footer="0.2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C28"/>
  <sheetViews>
    <sheetView view="pageBreakPreview" zoomScale="115" zoomScaleSheetLayoutView="115" zoomScalePageLayoutView="0" workbookViewId="0" topLeftCell="A5">
      <selection activeCell="C10" sqref="C10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1"/>
    </row>
    <row r="2" spans="1:14" s="2" customFormat="1" ht="21.75" customHeight="1">
      <c r="A2" s="192" t="s">
        <v>71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</row>
    <row r="3" spans="1:14" s="9" customFormat="1" ht="21.75" customHeight="1">
      <c r="A3" s="3"/>
      <c r="B3" s="123"/>
      <c r="C3" s="5" t="s">
        <v>200</v>
      </c>
      <c r="D3" s="237" t="s">
        <v>201</v>
      </c>
      <c r="E3" s="237"/>
      <c r="F3" s="122" t="s">
        <v>2</v>
      </c>
      <c r="G3" s="123" t="s">
        <v>57</v>
      </c>
      <c r="H3" s="7"/>
      <c r="I3" s="5"/>
      <c r="J3" s="5" t="s">
        <v>3</v>
      </c>
      <c r="K3" s="187" t="s">
        <v>202</v>
      </c>
      <c r="L3" s="187"/>
      <c r="M3" s="187"/>
      <c r="N3" s="213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46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44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0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195" t="s">
        <v>18</v>
      </c>
      <c r="C7" s="90" t="s">
        <v>245</v>
      </c>
      <c r="D7" s="145" t="s">
        <v>211</v>
      </c>
      <c r="E7" s="145" t="s">
        <v>81</v>
      </c>
      <c r="F7" s="145" t="s">
        <v>333</v>
      </c>
      <c r="G7" s="199" t="s">
        <v>19</v>
      </c>
      <c r="H7" s="127"/>
      <c r="I7" s="127"/>
      <c r="J7" s="127"/>
      <c r="K7" s="204" t="s">
        <v>43</v>
      </c>
      <c r="L7" s="127"/>
      <c r="M7" s="127"/>
      <c r="N7" s="127"/>
    </row>
    <row r="8" spans="1:14" ht="16.5" customHeight="1">
      <c r="A8" s="1" t="s">
        <v>20</v>
      </c>
      <c r="B8" s="196"/>
      <c r="C8" s="128" t="s">
        <v>332</v>
      </c>
      <c r="D8" s="151"/>
      <c r="E8" s="146"/>
      <c r="F8" s="146"/>
      <c r="G8" s="200"/>
      <c r="H8" s="128"/>
      <c r="I8" s="128"/>
      <c r="J8" s="128"/>
      <c r="K8" s="205"/>
      <c r="L8" s="128"/>
      <c r="M8" s="128"/>
      <c r="N8" s="128"/>
    </row>
    <row r="9" spans="1:14" ht="16.5" customHeight="1">
      <c r="A9" s="15"/>
      <c r="B9" s="196"/>
      <c r="C9" s="129" t="s">
        <v>210</v>
      </c>
      <c r="D9" s="152">
        <v>7302</v>
      </c>
      <c r="E9" s="149"/>
      <c r="F9" s="149" t="s">
        <v>210</v>
      </c>
      <c r="G9" s="200"/>
      <c r="H9" s="129"/>
      <c r="I9" s="129"/>
      <c r="J9" s="129"/>
      <c r="K9" s="205"/>
      <c r="L9" s="129"/>
      <c r="M9" s="129"/>
      <c r="N9" s="129"/>
    </row>
    <row r="10" spans="1:14" ht="16.5" customHeight="1">
      <c r="A10" s="22"/>
      <c r="B10" s="196"/>
      <c r="C10" s="90" t="s">
        <v>245</v>
      </c>
      <c r="D10" s="145" t="s">
        <v>211</v>
      </c>
      <c r="E10" s="145" t="s">
        <v>81</v>
      </c>
      <c r="F10" s="145" t="s">
        <v>335</v>
      </c>
      <c r="G10" s="200"/>
      <c r="H10" s="127" t="s">
        <v>213</v>
      </c>
      <c r="I10" s="127" t="s">
        <v>86</v>
      </c>
      <c r="J10" s="127" t="s">
        <v>333</v>
      </c>
      <c r="K10" s="205"/>
      <c r="L10" s="127"/>
      <c r="M10" s="127"/>
      <c r="N10" s="127"/>
    </row>
    <row r="11" spans="1:14" ht="16.5" customHeight="1">
      <c r="A11" s="1" t="s">
        <v>21</v>
      </c>
      <c r="B11" s="196"/>
      <c r="C11" s="128" t="s">
        <v>334</v>
      </c>
      <c r="D11" s="151"/>
      <c r="E11" s="146"/>
      <c r="F11" s="146"/>
      <c r="G11" s="200"/>
      <c r="H11" s="64"/>
      <c r="I11" s="128"/>
      <c r="J11" s="128"/>
      <c r="K11" s="205"/>
      <c r="L11" s="128"/>
      <c r="M11" s="128"/>
      <c r="N11" s="65"/>
    </row>
    <row r="12" spans="1:14" ht="16.5" customHeight="1" thickBot="1">
      <c r="A12" s="15"/>
      <c r="B12" s="196"/>
      <c r="C12" s="129" t="s">
        <v>143</v>
      </c>
      <c r="D12" s="152">
        <v>7302</v>
      </c>
      <c r="E12" s="149"/>
      <c r="F12" s="149" t="s">
        <v>143</v>
      </c>
      <c r="G12" s="200"/>
      <c r="H12" s="75">
        <v>7303</v>
      </c>
      <c r="I12" s="129"/>
      <c r="J12" s="129" t="s">
        <v>125</v>
      </c>
      <c r="K12" s="205"/>
      <c r="L12" s="129"/>
      <c r="M12" s="129"/>
      <c r="N12" s="129"/>
    </row>
    <row r="13" spans="1:107" ht="16.5" customHeight="1">
      <c r="A13" s="22"/>
      <c r="B13" s="196"/>
      <c r="C13" s="90" t="s">
        <v>245</v>
      </c>
      <c r="D13" s="127" t="s">
        <v>211</v>
      </c>
      <c r="E13" s="127" t="s">
        <v>81</v>
      </c>
      <c r="F13" s="127" t="s">
        <v>285</v>
      </c>
      <c r="G13" s="201"/>
      <c r="H13" s="210" t="s">
        <v>90</v>
      </c>
      <c r="I13" s="211"/>
      <c r="J13" s="90" t="s">
        <v>245</v>
      </c>
      <c r="K13" s="206"/>
      <c r="L13" s="127" t="s">
        <v>211</v>
      </c>
      <c r="M13" s="127" t="s">
        <v>81</v>
      </c>
      <c r="N13" s="127" t="s">
        <v>335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1" t="s">
        <v>22</v>
      </c>
      <c r="B14" s="196"/>
      <c r="C14" s="128" t="s">
        <v>336</v>
      </c>
      <c r="D14" s="64"/>
      <c r="E14" s="128"/>
      <c r="F14" s="128"/>
      <c r="G14" s="201"/>
      <c r="H14" s="208" t="s">
        <v>337</v>
      </c>
      <c r="I14" s="209"/>
      <c r="J14" s="128" t="s">
        <v>334</v>
      </c>
      <c r="K14" s="206"/>
      <c r="L14" s="64"/>
      <c r="M14" s="128"/>
      <c r="N14" s="12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96"/>
      <c r="C15" s="129" t="s">
        <v>340</v>
      </c>
      <c r="D15" s="75">
        <v>7302</v>
      </c>
      <c r="E15" s="129"/>
      <c r="F15" s="129" t="s">
        <v>340</v>
      </c>
      <c r="G15" s="201"/>
      <c r="H15" s="72" t="s">
        <v>91</v>
      </c>
      <c r="I15" s="73" t="s">
        <v>125</v>
      </c>
      <c r="J15" s="68" t="s">
        <v>214</v>
      </c>
      <c r="K15" s="206"/>
      <c r="L15" s="75">
        <v>7302</v>
      </c>
      <c r="M15" s="129"/>
      <c r="N15" s="129" t="s">
        <v>214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4" ht="16.5" customHeight="1">
      <c r="A16" s="22"/>
      <c r="B16" s="196"/>
      <c r="C16" s="127"/>
      <c r="D16" s="127"/>
      <c r="E16" s="127"/>
      <c r="F16" s="127"/>
      <c r="G16" s="200"/>
      <c r="H16" s="90" t="s">
        <v>245</v>
      </c>
      <c r="I16" s="146" t="s">
        <v>211</v>
      </c>
      <c r="J16" s="145" t="s">
        <v>81</v>
      </c>
      <c r="K16" s="205"/>
      <c r="L16" s="145" t="s">
        <v>285</v>
      </c>
      <c r="M16" s="127"/>
      <c r="N16" s="127"/>
    </row>
    <row r="17" spans="1:14" ht="16.5" customHeight="1">
      <c r="A17" s="1" t="s">
        <v>23</v>
      </c>
      <c r="B17" s="196"/>
      <c r="C17" s="128"/>
      <c r="D17" s="128"/>
      <c r="E17" s="64"/>
      <c r="F17" s="128"/>
      <c r="G17" s="200"/>
      <c r="H17" s="128" t="s">
        <v>336</v>
      </c>
      <c r="I17" s="146"/>
      <c r="J17" s="146"/>
      <c r="K17" s="205"/>
      <c r="L17" s="146"/>
      <c r="M17" s="65"/>
      <c r="N17" s="65"/>
    </row>
    <row r="18" spans="1:14" ht="16.5" customHeight="1">
      <c r="A18" s="15"/>
      <c r="B18" s="196"/>
      <c r="C18" s="129"/>
      <c r="D18" s="129"/>
      <c r="E18" s="129"/>
      <c r="F18" s="129"/>
      <c r="G18" s="200"/>
      <c r="H18" s="129" t="s">
        <v>110</v>
      </c>
      <c r="I18" s="149">
        <v>7302</v>
      </c>
      <c r="J18" s="150"/>
      <c r="K18" s="205"/>
      <c r="L18" s="149" t="s">
        <v>110</v>
      </c>
      <c r="M18" s="68"/>
      <c r="N18" s="129"/>
    </row>
    <row r="19" spans="1:14" ht="16.5" customHeight="1">
      <c r="A19" s="22"/>
      <c r="B19" s="196"/>
      <c r="C19" s="127"/>
      <c r="D19" s="127"/>
      <c r="E19" s="127"/>
      <c r="F19" s="127"/>
      <c r="G19" s="200"/>
      <c r="H19" s="90" t="s">
        <v>245</v>
      </c>
      <c r="I19" s="145" t="s">
        <v>211</v>
      </c>
      <c r="J19" s="145" t="s">
        <v>81</v>
      </c>
      <c r="K19" s="205"/>
      <c r="L19" s="145" t="s">
        <v>339</v>
      </c>
      <c r="M19" s="67"/>
      <c r="N19" s="67"/>
    </row>
    <row r="20" spans="1:14" ht="16.5" customHeight="1">
      <c r="A20" s="1" t="s">
        <v>24</v>
      </c>
      <c r="B20" s="196"/>
      <c r="C20" s="128"/>
      <c r="D20" s="128"/>
      <c r="E20" s="128"/>
      <c r="F20" s="128"/>
      <c r="G20" s="200"/>
      <c r="H20" s="128" t="s">
        <v>338</v>
      </c>
      <c r="I20" s="146"/>
      <c r="J20" s="146"/>
      <c r="K20" s="205"/>
      <c r="L20" s="146"/>
      <c r="M20" s="65"/>
      <c r="N20" s="65"/>
    </row>
    <row r="21" spans="1:14" ht="16.5" customHeight="1">
      <c r="A21" s="15"/>
      <c r="B21" s="198"/>
      <c r="C21" s="129"/>
      <c r="D21" s="129"/>
      <c r="E21" s="129"/>
      <c r="F21" s="129"/>
      <c r="G21" s="238"/>
      <c r="H21" s="129" t="s">
        <v>98</v>
      </c>
      <c r="I21" s="149">
        <v>7302</v>
      </c>
      <c r="J21" s="150"/>
      <c r="K21" s="207"/>
      <c r="L21" s="149" t="s">
        <v>98</v>
      </c>
      <c r="M21" s="68"/>
      <c r="N21" s="68"/>
    </row>
    <row r="22" spans="1:14" s="28" customFormat="1" ht="24.75" customHeight="1">
      <c r="A22" s="189" t="s">
        <v>322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1"/>
    </row>
    <row r="23" spans="1:14" s="28" customFormat="1" ht="23.25" customHeight="1">
      <c r="A23" s="192" t="s">
        <v>341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4"/>
    </row>
    <row r="24" spans="1:107" ht="18.75" customHeight="1">
      <c r="A24" s="29"/>
      <c r="B24" s="30" t="s">
        <v>39</v>
      </c>
      <c r="C24" s="9"/>
      <c r="D24" s="30" t="s">
        <v>63</v>
      </c>
      <c r="E24" s="9"/>
      <c r="F24" s="31">
        <v>0</v>
      </c>
      <c r="G24" s="30" t="s">
        <v>40</v>
      </c>
      <c r="H24" s="30"/>
      <c r="I24" s="32" t="s">
        <v>41</v>
      </c>
      <c r="J24" s="30" t="s">
        <v>63</v>
      </c>
      <c r="K24" s="9"/>
      <c r="L24" s="33">
        <v>0</v>
      </c>
      <c r="M24" s="30" t="s">
        <v>40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.75" customHeight="1">
      <c r="A25" s="35"/>
      <c r="B25" s="9"/>
      <c r="C25" s="9"/>
      <c r="D25" s="30" t="s">
        <v>64</v>
      </c>
      <c r="E25" s="9"/>
      <c r="F25" s="36">
        <v>29</v>
      </c>
      <c r="G25" s="30" t="s">
        <v>40</v>
      </c>
      <c r="H25" s="9"/>
      <c r="I25" s="9"/>
      <c r="J25" s="30" t="s">
        <v>64</v>
      </c>
      <c r="K25" s="9"/>
      <c r="L25" s="37">
        <v>12</v>
      </c>
      <c r="M25" s="30" t="s">
        <v>40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.75" customHeight="1" thickBot="1">
      <c r="A26" s="35"/>
      <c r="B26" s="9"/>
      <c r="C26" s="9"/>
      <c r="D26" s="30" t="s">
        <v>25</v>
      </c>
      <c r="E26" s="9"/>
      <c r="F26" s="38">
        <f>F24+F25</f>
        <v>29</v>
      </c>
      <c r="G26" s="30" t="s">
        <v>40</v>
      </c>
      <c r="H26" s="9"/>
      <c r="I26" s="9"/>
      <c r="J26" s="30" t="s">
        <v>25</v>
      </c>
      <c r="K26" s="9"/>
      <c r="L26" s="39">
        <f>L24+L25</f>
        <v>12</v>
      </c>
      <c r="M26" s="30" t="s">
        <v>40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4" s="13" customFormat="1" ht="18.75" customHeight="1" thickTop="1">
      <c r="A27" s="56" t="s">
        <v>59</v>
      </c>
      <c r="B27" s="57"/>
      <c r="C27" s="30" t="s">
        <v>60</v>
      </c>
      <c r="D27" s="30"/>
      <c r="E27" s="9"/>
      <c r="F27" s="44"/>
      <c r="G27" s="30"/>
      <c r="H27" s="9"/>
      <c r="I27" s="9"/>
      <c r="J27" s="30"/>
      <c r="K27" s="9"/>
      <c r="L27" s="46"/>
      <c r="M27" s="30"/>
      <c r="N27" s="34"/>
    </row>
    <row r="28" spans="1:14" s="13" customFormat="1" ht="18.75" customHeight="1">
      <c r="A28" s="45"/>
      <c r="B28" s="5"/>
      <c r="C28" s="58" t="s">
        <v>61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</sheetData>
  <sheetProtection/>
  <mergeCells count="11">
    <mergeCell ref="A22:N22"/>
    <mergeCell ref="A23:N23"/>
    <mergeCell ref="A1:N1"/>
    <mergeCell ref="A2:N2"/>
    <mergeCell ref="D3:E3"/>
    <mergeCell ref="B7:B21"/>
    <mergeCell ref="G7:G21"/>
    <mergeCell ref="K7:K21"/>
    <mergeCell ref="H13:I13"/>
    <mergeCell ref="H14:I14"/>
    <mergeCell ref="K3:N3"/>
  </mergeCells>
  <printOptions verticalCentered="1"/>
  <pageMargins left="2" right="0.25" top="0" bottom="0.05" header="0.2" footer="0.2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C28"/>
  <sheetViews>
    <sheetView view="pageBreakPreview" zoomScaleSheetLayoutView="100" zoomScalePageLayoutView="0" workbookViewId="0" topLeftCell="A9">
      <selection activeCell="K27" sqref="K27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2" customFormat="1" ht="21.75" customHeight="1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1"/>
    </row>
    <row r="2" spans="1:14" s="2" customFormat="1" ht="21.75" customHeight="1">
      <c r="A2" s="192" t="s">
        <v>71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</row>
    <row r="3" spans="1:14" s="9" customFormat="1" ht="21.75" customHeight="1">
      <c r="A3" s="3"/>
      <c r="B3" s="123"/>
      <c r="C3" s="5" t="s">
        <v>1</v>
      </c>
      <c r="D3" s="187" t="s">
        <v>203</v>
      </c>
      <c r="E3" s="187"/>
      <c r="F3" s="122" t="s">
        <v>2</v>
      </c>
      <c r="G3" s="186" t="s">
        <v>53</v>
      </c>
      <c r="H3" s="186"/>
      <c r="I3" s="5"/>
      <c r="J3" s="5" t="s">
        <v>3</v>
      </c>
      <c r="K3" s="187" t="s">
        <v>204</v>
      </c>
      <c r="L3" s="187"/>
      <c r="M3" s="187"/>
      <c r="N3" s="8"/>
    </row>
    <row r="4" spans="1:107" ht="16.5" customHeight="1">
      <c r="A4" s="1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46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44</v>
      </c>
      <c r="B6" s="21"/>
      <c r="C6" s="20">
        <v>1</v>
      </c>
      <c r="D6" s="22">
        <v>2</v>
      </c>
      <c r="E6" s="27">
        <v>3</v>
      </c>
      <c r="F6" s="27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4" ht="16.5" customHeight="1">
      <c r="A7" s="43"/>
      <c r="B7" s="195" t="s">
        <v>18</v>
      </c>
      <c r="C7" s="145" t="s">
        <v>215</v>
      </c>
      <c r="D7" s="145" t="s">
        <v>81</v>
      </c>
      <c r="E7" s="145" t="s">
        <v>305</v>
      </c>
      <c r="F7" s="127"/>
      <c r="G7" s="227" t="s">
        <v>19</v>
      </c>
      <c r="H7" s="127" t="s">
        <v>215</v>
      </c>
      <c r="I7" s="127" t="s">
        <v>81</v>
      </c>
      <c r="J7" s="127" t="s">
        <v>317</v>
      </c>
      <c r="K7" s="231" t="s">
        <v>43</v>
      </c>
      <c r="L7" s="127"/>
      <c r="M7" s="127"/>
      <c r="N7" s="127"/>
    </row>
    <row r="8" spans="1:14" ht="16.5" customHeight="1">
      <c r="A8" s="1" t="s">
        <v>20</v>
      </c>
      <c r="B8" s="196"/>
      <c r="C8" s="146"/>
      <c r="D8" s="146"/>
      <c r="E8" s="146"/>
      <c r="F8" s="128"/>
      <c r="G8" s="228"/>
      <c r="H8" s="128"/>
      <c r="I8" s="128"/>
      <c r="J8" s="128"/>
      <c r="K8" s="232"/>
      <c r="L8" s="128"/>
      <c r="M8" s="128"/>
      <c r="N8" s="65"/>
    </row>
    <row r="9" spans="1:14" ht="16.5" customHeight="1">
      <c r="A9" s="15"/>
      <c r="B9" s="196"/>
      <c r="C9" s="149">
        <v>831</v>
      </c>
      <c r="D9" s="149"/>
      <c r="E9" s="149" t="s">
        <v>88</v>
      </c>
      <c r="F9" s="129"/>
      <c r="G9" s="228"/>
      <c r="H9" s="129">
        <v>831</v>
      </c>
      <c r="I9" s="129"/>
      <c r="J9" s="129" t="s">
        <v>120</v>
      </c>
      <c r="K9" s="232"/>
      <c r="L9" s="129"/>
      <c r="M9" s="129"/>
      <c r="N9" s="68"/>
    </row>
    <row r="10" spans="1:14" ht="16.5" customHeight="1">
      <c r="A10" s="22"/>
      <c r="B10" s="196"/>
      <c r="C10" s="127"/>
      <c r="D10" s="127"/>
      <c r="E10" s="127"/>
      <c r="F10" s="127"/>
      <c r="G10" s="228"/>
      <c r="H10" s="145" t="s">
        <v>215</v>
      </c>
      <c r="I10" s="145" t="s">
        <v>81</v>
      </c>
      <c r="J10" s="145" t="s">
        <v>285</v>
      </c>
      <c r="K10" s="232"/>
      <c r="L10" s="153" t="s">
        <v>241</v>
      </c>
      <c r="M10" s="127"/>
      <c r="N10" s="127"/>
    </row>
    <row r="11" spans="1:14" ht="16.5" customHeight="1">
      <c r="A11" s="1" t="s">
        <v>21</v>
      </c>
      <c r="B11" s="196"/>
      <c r="C11" s="128"/>
      <c r="D11" s="64"/>
      <c r="E11" s="128"/>
      <c r="F11" s="128"/>
      <c r="G11" s="228"/>
      <c r="H11" s="146"/>
      <c r="I11" s="146"/>
      <c r="J11" s="146"/>
      <c r="K11" s="239"/>
      <c r="L11" s="146" t="s">
        <v>342</v>
      </c>
      <c r="M11" s="71"/>
      <c r="N11" s="128"/>
    </row>
    <row r="12" spans="1:14" ht="16.5" customHeight="1" thickBot="1">
      <c r="A12" s="15"/>
      <c r="B12" s="196"/>
      <c r="C12" s="129"/>
      <c r="D12" s="129"/>
      <c r="E12" s="129"/>
      <c r="F12" s="129"/>
      <c r="G12" s="228"/>
      <c r="H12" s="149">
        <v>831</v>
      </c>
      <c r="I12" s="149"/>
      <c r="J12" s="149" t="s">
        <v>95</v>
      </c>
      <c r="K12" s="232"/>
      <c r="L12" s="149" t="s">
        <v>96</v>
      </c>
      <c r="M12" s="129"/>
      <c r="N12" s="129"/>
    </row>
    <row r="13" spans="1:107" ht="16.5" customHeight="1">
      <c r="A13" s="22"/>
      <c r="B13" s="196"/>
      <c r="C13" s="145" t="s">
        <v>216</v>
      </c>
      <c r="D13" s="47" t="s">
        <v>81</v>
      </c>
      <c r="E13" s="127" t="s">
        <v>283</v>
      </c>
      <c r="F13" s="127"/>
      <c r="G13" s="229"/>
      <c r="H13" s="210" t="s">
        <v>90</v>
      </c>
      <c r="I13" s="211"/>
      <c r="J13" s="153" t="s">
        <v>241</v>
      </c>
      <c r="K13" s="233"/>
      <c r="L13" s="145" t="s">
        <v>215</v>
      </c>
      <c r="M13" s="145" t="s">
        <v>81</v>
      </c>
      <c r="N13" s="145" t="s">
        <v>305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1" t="s">
        <v>22</v>
      </c>
      <c r="B14" s="196"/>
      <c r="C14" s="146"/>
      <c r="D14" s="48"/>
      <c r="E14" s="128"/>
      <c r="F14" s="128"/>
      <c r="G14" s="229"/>
      <c r="H14" s="208" t="s">
        <v>452</v>
      </c>
      <c r="I14" s="209"/>
      <c r="J14" s="154" t="s">
        <v>342</v>
      </c>
      <c r="K14" s="233"/>
      <c r="L14" s="146"/>
      <c r="M14" s="146"/>
      <c r="N14" s="146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96"/>
      <c r="C15" s="149">
        <v>831</v>
      </c>
      <c r="D15" s="49"/>
      <c r="E15" s="129" t="s">
        <v>85</v>
      </c>
      <c r="F15" s="129"/>
      <c r="G15" s="229"/>
      <c r="H15" s="72" t="s">
        <v>121</v>
      </c>
      <c r="I15" s="73" t="s">
        <v>94</v>
      </c>
      <c r="J15" s="149" t="s">
        <v>96</v>
      </c>
      <c r="K15" s="233"/>
      <c r="L15" s="149">
        <v>831</v>
      </c>
      <c r="M15" s="149"/>
      <c r="N15" s="149" t="s">
        <v>118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4" ht="16.5" customHeight="1">
      <c r="A16" s="22"/>
      <c r="B16" s="196"/>
      <c r="C16" s="127"/>
      <c r="D16" s="127"/>
      <c r="E16" s="127"/>
      <c r="F16" s="127"/>
      <c r="G16" s="228"/>
      <c r="H16" s="127" t="s">
        <v>217</v>
      </c>
      <c r="I16" s="127" t="s">
        <v>284</v>
      </c>
      <c r="J16" s="127" t="s">
        <v>216</v>
      </c>
      <c r="K16" s="232"/>
      <c r="L16" s="127" t="s">
        <v>287</v>
      </c>
      <c r="M16" s="127" t="s">
        <v>215</v>
      </c>
      <c r="N16" s="127" t="s">
        <v>284</v>
      </c>
    </row>
    <row r="17" spans="1:14" ht="16.5" customHeight="1">
      <c r="A17" s="1" t="s">
        <v>23</v>
      </c>
      <c r="B17" s="196"/>
      <c r="C17" s="128"/>
      <c r="D17" s="128"/>
      <c r="E17" s="128"/>
      <c r="F17" s="128"/>
      <c r="G17" s="228"/>
      <c r="H17" s="128"/>
      <c r="I17" s="71"/>
      <c r="J17" s="128"/>
      <c r="K17" s="232"/>
      <c r="L17" s="71"/>
      <c r="M17" s="128"/>
      <c r="N17" s="128"/>
    </row>
    <row r="18" spans="1:14" ht="16.5" customHeight="1">
      <c r="A18" s="15"/>
      <c r="B18" s="196"/>
      <c r="C18" s="129"/>
      <c r="D18" s="129"/>
      <c r="E18" s="129"/>
      <c r="F18" s="129"/>
      <c r="G18" s="228"/>
      <c r="H18" s="129">
        <v>842</v>
      </c>
      <c r="I18" s="129" t="s">
        <v>119</v>
      </c>
      <c r="J18" s="129">
        <v>842</v>
      </c>
      <c r="K18" s="232"/>
      <c r="L18" s="129" t="s">
        <v>94</v>
      </c>
      <c r="M18" s="129">
        <v>842</v>
      </c>
      <c r="N18" s="129" t="s">
        <v>119</v>
      </c>
    </row>
    <row r="19" spans="1:14" ht="16.5" customHeight="1">
      <c r="A19" s="22"/>
      <c r="B19" s="196"/>
      <c r="C19" s="127"/>
      <c r="D19" s="127"/>
      <c r="E19" s="127" t="s">
        <v>216</v>
      </c>
      <c r="F19" s="127" t="s">
        <v>81</v>
      </c>
      <c r="G19" s="228"/>
      <c r="H19" s="127" t="s">
        <v>282</v>
      </c>
      <c r="I19" s="127"/>
      <c r="J19" s="127"/>
      <c r="K19" s="232"/>
      <c r="L19" s="127"/>
      <c r="M19" s="127"/>
      <c r="N19" s="127"/>
    </row>
    <row r="20" spans="1:14" ht="16.5" customHeight="1">
      <c r="A20" s="1" t="s">
        <v>24</v>
      </c>
      <c r="B20" s="196"/>
      <c r="C20" s="128"/>
      <c r="D20" s="71"/>
      <c r="E20" s="128"/>
      <c r="F20" s="128"/>
      <c r="G20" s="228"/>
      <c r="H20" s="128"/>
      <c r="I20" s="64"/>
      <c r="J20" s="128"/>
      <c r="K20" s="232"/>
      <c r="L20" s="128"/>
      <c r="M20" s="48"/>
      <c r="N20" s="48"/>
    </row>
    <row r="21" spans="1:14" ht="16.5" customHeight="1">
      <c r="A21" s="15"/>
      <c r="B21" s="198"/>
      <c r="C21" s="129"/>
      <c r="D21" s="129"/>
      <c r="E21" s="49">
        <v>831</v>
      </c>
      <c r="F21" s="49"/>
      <c r="G21" s="230"/>
      <c r="H21" s="129" t="s">
        <v>82</v>
      </c>
      <c r="I21" s="129"/>
      <c r="J21" s="129"/>
      <c r="K21" s="234"/>
      <c r="L21" s="128"/>
      <c r="M21" s="49"/>
      <c r="N21" s="49"/>
    </row>
    <row r="22" spans="1:14" s="28" customFormat="1" ht="24.75" customHeight="1">
      <c r="A22" s="189" t="s">
        <v>66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1"/>
    </row>
    <row r="23" spans="1:14" s="28" customFormat="1" ht="23.25" customHeight="1">
      <c r="A23" s="192" t="s">
        <v>453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4"/>
    </row>
    <row r="24" spans="1:107" ht="18.75" customHeight="1">
      <c r="A24" s="29"/>
      <c r="B24" s="30" t="s">
        <v>39</v>
      </c>
      <c r="C24" s="9"/>
      <c r="D24" s="30" t="s">
        <v>63</v>
      </c>
      <c r="E24" s="9"/>
      <c r="F24" s="31">
        <v>0</v>
      </c>
      <c r="G24" s="30" t="s">
        <v>40</v>
      </c>
      <c r="H24" s="30"/>
      <c r="I24" s="32" t="s">
        <v>41</v>
      </c>
      <c r="J24" s="30" t="s">
        <v>63</v>
      </c>
      <c r="K24" s="9"/>
      <c r="L24" s="33">
        <v>0</v>
      </c>
      <c r="M24" s="30" t="s">
        <v>40</v>
      </c>
      <c r="N24" s="3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ht="18.75" customHeight="1">
      <c r="A25" s="35"/>
      <c r="B25" s="9"/>
      <c r="C25" s="9"/>
      <c r="D25" s="30" t="s">
        <v>64</v>
      </c>
      <c r="E25" s="9"/>
      <c r="F25" s="36">
        <v>28</v>
      </c>
      <c r="G25" s="30" t="s">
        <v>40</v>
      </c>
      <c r="H25" s="9"/>
      <c r="I25" s="9"/>
      <c r="J25" s="30" t="s">
        <v>64</v>
      </c>
      <c r="K25" s="9"/>
      <c r="L25" s="37">
        <v>12</v>
      </c>
      <c r="M25" s="30" t="s">
        <v>40</v>
      </c>
      <c r="N25" s="34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ht="18.75" customHeight="1" thickBot="1">
      <c r="A26" s="35"/>
      <c r="B26" s="9"/>
      <c r="C26" s="9"/>
      <c r="D26" s="30" t="s">
        <v>25</v>
      </c>
      <c r="E26" s="9"/>
      <c r="F26" s="38">
        <f>F24+F25</f>
        <v>28</v>
      </c>
      <c r="G26" s="30" t="s">
        <v>40</v>
      </c>
      <c r="H26" s="9"/>
      <c r="I26" s="9"/>
      <c r="J26" s="30" t="s">
        <v>25</v>
      </c>
      <c r="K26" s="9"/>
      <c r="L26" s="39">
        <f>L24+L25</f>
        <v>12</v>
      </c>
      <c r="M26" s="30" t="s">
        <v>40</v>
      </c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4" s="13" customFormat="1" ht="18.75" customHeight="1" thickTop="1">
      <c r="A27" s="56" t="s">
        <v>59</v>
      </c>
      <c r="B27" s="57"/>
      <c r="C27" s="30" t="s">
        <v>60</v>
      </c>
      <c r="D27" s="30"/>
      <c r="E27" s="9"/>
      <c r="F27" s="44"/>
      <c r="G27" s="30"/>
      <c r="H27" s="9"/>
      <c r="I27" s="9"/>
      <c r="J27" s="30"/>
      <c r="K27" s="9"/>
      <c r="L27" s="46"/>
      <c r="M27" s="30"/>
      <c r="N27" s="34"/>
    </row>
    <row r="28" spans="1:14" s="13" customFormat="1" ht="18.75" customHeight="1">
      <c r="A28" s="45"/>
      <c r="B28" s="5"/>
      <c r="C28" s="58" t="s">
        <v>61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  <row r="53" s="13" customFormat="1" ht="18.75" customHeight="1"/>
  </sheetData>
  <sheetProtection/>
  <mergeCells count="12">
    <mergeCell ref="A22:N22"/>
    <mergeCell ref="A23:N23"/>
    <mergeCell ref="A1:N1"/>
    <mergeCell ref="A2:N2"/>
    <mergeCell ref="D3:E3"/>
    <mergeCell ref="K3:M3"/>
    <mergeCell ref="B7:B21"/>
    <mergeCell ref="G7:G21"/>
    <mergeCell ref="K7:K21"/>
    <mergeCell ref="H13:I13"/>
    <mergeCell ref="H14:I14"/>
    <mergeCell ref="G3:H3"/>
  </mergeCells>
  <printOptions verticalCentered="1"/>
  <pageMargins left="2" right="0.25" top="0" bottom="0.05" header="0.2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bangon</cp:lastModifiedBy>
  <cp:lastPrinted>2017-06-10T07:02:19Z</cp:lastPrinted>
  <dcterms:created xsi:type="dcterms:W3CDTF">2006-03-20T02:50:49Z</dcterms:created>
  <dcterms:modified xsi:type="dcterms:W3CDTF">2017-06-27T04:14:50Z</dcterms:modified>
  <cp:category/>
  <cp:version/>
  <cp:contentType/>
  <cp:contentStatus/>
</cp:coreProperties>
</file>