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3"/>
  </bookViews>
  <sheets>
    <sheet name="หน้าปก" sheetId="1" r:id="rId1"/>
    <sheet name="อ.กษิรา" sheetId="2" r:id="rId2"/>
    <sheet name="ครูสมชาย" sheetId="3" r:id="rId3"/>
    <sheet name="ครูพงศกร" sheetId="4" r:id="rId4"/>
  </sheets>
  <definedNames/>
  <calcPr fullCalcOnLoad="1"/>
</workbook>
</file>

<file path=xl/sharedStrings.xml><?xml version="1.0" encoding="utf-8"?>
<sst xmlns="http://schemas.openxmlformats.org/spreadsheetml/2006/main" count="316" uniqueCount="113">
  <si>
    <t>วิทยาลัยเทคนิคเลย</t>
  </si>
  <si>
    <t>ชื่อ - สกุล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</si>
  <si>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</si>
  <si>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</si>
  <si>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</si>
  <si>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</si>
  <si>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</si>
  <si>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</si>
  <si>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</si>
  <si>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</si>
  <si>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</si>
  <si>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</si>
  <si>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</si>
  <si>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</si>
  <si>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</si>
  <si>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</si>
  <si>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</si>
  <si>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</si>
  <si>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</si>
  <si>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</si>
  <si>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</si>
  <si>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</si>
  <si>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</si>
  <si>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</si>
  <si>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</si>
  <si>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</si>
  <si>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</si>
  <si>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</si>
  <si>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กิจกรรมหน้าเสาธง รอบ 2   เวลา 16.00 น.- 16.30 น. </t>
  </si>
  <si>
    <t>วัน - ชม.</t>
  </si>
  <si>
    <t>ครูจ้างสอน 1</t>
  </si>
  <si>
    <t>19.30</t>
  </si>
  <si>
    <t>วุฒิ</t>
  </si>
  <si>
    <t>วท.บ.(เทคโนโลยีก่อสร้าง)</t>
  </si>
  <si>
    <t>หัวหน้าสาขางานสถาปัตยกรรม</t>
  </si>
  <si>
    <t>วุฒิ  สถ.บ.(เทคโนโลยีสถาปัตยกรรม)</t>
  </si>
  <si>
    <t>ปทส. สถาปัตยกรรม</t>
  </si>
  <si>
    <t>เจ้าหน้าที่งานอาคารสถานที่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</si>
  <si>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</si>
  <si>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</si>
  <si>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</si>
  <si>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นายพงศกร  พงค์คำ</t>
  </si>
  <si>
    <t>ตารางสอนรายบุคคล   แผนกวิชาการก่อสร้าง   ประจำภาคเรียนที่  2    ปีการศึกษา   2558</t>
  </si>
  <si>
    <t>หลักสูตร ปวช.</t>
  </si>
  <si>
    <t>หลักสูตร ปวส.</t>
  </si>
  <si>
    <t>3ชส.1(21คน)</t>
  </si>
  <si>
    <t>ชส.25</t>
  </si>
  <si>
    <t>2106-2008</t>
  </si>
  <si>
    <t>รง.สถ.</t>
  </si>
  <si>
    <t>(27คน)</t>
  </si>
  <si>
    <t>1สถ.1</t>
  </si>
  <si>
    <t>2108-2009</t>
  </si>
  <si>
    <t>(21คน)</t>
  </si>
  <si>
    <t>3สถ.1</t>
  </si>
  <si>
    <t>2108-8501</t>
  </si>
  <si>
    <t>2108-2004</t>
  </si>
  <si>
    <t>สถ.22</t>
  </si>
  <si>
    <t>2000-2005 (21คน)</t>
  </si>
  <si>
    <t>Lab.3</t>
  </si>
  <si>
    <t>2108-2003</t>
  </si>
  <si>
    <t>2สถ.1</t>
  </si>
  <si>
    <t>(10คน)</t>
  </si>
  <si>
    <t xml:space="preserve">จำนวนชั่วโมงสอนในเวลาราชการ (โหลด)  คือ  15   ชม./สัปดาห์  </t>
  </si>
  <si>
    <t xml:space="preserve">อัตราส่วนชั่วโมงสอน   ชั่วโมงไม่เบิกค่าสอน : ชั่วโมงเบิกค่าสอน  คือ  15  :  12  </t>
  </si>
  <si>
    <t>2000-2004 (10คน)</t>
  </si>
  <si>
    <t>ชส.22</t>
  </si>
  <si>
    <t>2108-2110</t>
  </si>
  <si>
    <t>สนาม</t>
  </si>
  <si>
    <t>2121-2105</t>
  </si>
  <si>
    <t>3ยธ.2</t>
  </si>
  <si>
    <t>(17คน)</t>
  </si>
  <si>
    <t xml:space="preserve">อัตราส่วนชั่วโมงสอน   ชั่วโมงไม่เบิกค่าสอน : ชั่วโมงเบิกค่าสอน  คือ  15  :  11  </t>
  </si>
  <si>
    <t>2108-2106</t>
  </si>
  <si>
    <t>2สถ.1(10คน)</t>
  </si>
  <si>
    <t>ส.1ยธ.1,2</t>
  </si>
  <si>
    <t>2108-2001</t>
  </si>
  <si>
    <t>สถ.21</t>
  </si>
  <si>
    <t xml:space="preserve"> (27คน)</t>
  </si>
  <si>
    <t>2108-2105</t>
  </si>
  <si>
    <t>3สถ.1(21คน)</t>
  </si>
  <si>
    <t>2108-2006</t>
  </si>
  <si>
    <t>2106-2113</t>
  </si>
  <si>
    <t>2108-2112</t>
  </si>
  <si>
    <t xml:space="preserve">จำนวนชั่วโมงสอนในเวลาราชการ (โหลด)  คือ  20  ชม./สัปดาห์  </t>
  </si>
  <si>
    <t xml:space="preserve">อัตราส่วนชั่วโมงสอน   ชั่วโมงไม่เบิกค่าสอน : ชั่วโมงเบิกค่าสอน  คือ  20  :  9  </t>
  </si>
  <si>
    <t>(ร่าง)</t>
  </si>
  <si>
    <t>ภาคเรียนที่ 2 ปีการศึกษา 2558</t>
  </si>
  <si>
    <r>
      <rPr>
        <sz val="20"/>
        <rFont val="TH SarabunPSK"/>
        <family val="2"/>
      </rPr>
      <t>ตารางสอน  แผนกวิชาการก่อสร้าง</t>
    </r>
    <r>
      <rPr>
        <b/>
        <sz val="20"/>
        <rFont val="TH SarabunPSK"/>
        <family val="2"/>
      </rPr>
      <t xml:space="preserve">  สาขางานสถาปัตยกรรม</t>
    </r>
  </si>
  <si>
    <t>2108-2103</t>
  </si>
  <si>
    <t>ชส.23</t>
  </si>
  <si>
    <t>อวท.3</t>
  </si>
  <si>
    <t>กิจกรรม</t>
  </si>
  <si>
    <t>3 ชส.1</t>
  </si>
  <si>
    <t>2 ยธ.1,2 (30คน)</t>
  </si>
  <si>
    <t>2 ยธ.3 (18คน)</t>
  </si>
  <si>
    <t>นางสาวกษิรา  มหาศาลภิญโญ</t>
  </si>
  <si>
    <t>(ป)</t>
  </si>
  <si>
    <t>2108-2115(ท)</t>
  </si>
  <si>
    <t>2108-2003(ท)</t>
  </si>
  <si>
    <t>นายสมชาย    เที่ยงพร</t>
  </si>
  <si>
    <t>2121-2121(ท)</t>
  </si>
  <si>
    <t>2121-2122(ท)</t>
  </si>
  <si>
    <t>2108-1002(ท)</t>
  </si>
  <si>
    <t>2108-2106(ท)</t>
  </si>
  <si>
    <t>3106-2110(ท)</t>
  </si>
  <si>
    <t>2108-2105(ท)</t>
  </si>
  <si>
    <t>(42คน)</t>
  </si>
  <si>
    <t>2108-2001(ท)</t>
  </si>
  <si>
    <t>2108-2113(ท)</t>
  </si>
  <si>
    <t>รง.สถ. (27คน)</t>
  </si>
  <si>
    <t>2108-2009(ท)</t>
  </si>
  <si>
    <t>2106-2008(ท)</t>
  </si>
  <si>
    <t>(ท)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</si>
</sst>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00"/>
    <numFmt numFmtId="201" formatCode="0.0"/>
  </numFmts>
  <fonts count="52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sz val="12"/>
      <name val="AngsanaUPC"/>
      <family val="1"/>
    </font>
    <font>
      <b/>
      <sz val="12"/>
      <name val="TH SarabunPSK"/>
      <family val="2"/>
    </font>
    <font>
      <u val="single"/>
      <sz val="12"/>
      <name val="TH SarabunPSK"/>
      <family val="2"/>
    </font>
    <font>
      <b/>
      <sz val="26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/>
    </xf>
    <xf numFmtId="49" fontId="8" fillId="0" borderId="18" xfId="0" applyNumberFormat="1" applyFont="1" applyFill="1" applyBorder="1" applyAlignment="1">
      <alignment horizontal="center" shrinkToFit="1"/>
    </xf>
    <xf numFmtId="49" fontId="8" fillId="0" borderId="19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 shrinkToFit="1"/>
    </xf>
    <xf numFmtId="49" fontId="8" fillId="35" borderId="0" xfId="0" applyNumberFormat="1" applyFont="1" applyFill="1" applyBorder="1" applyAlignment="1">
      <alignment horizontal="center" vertical="center" shrinkToFit="1"/>
    </xf>
    <xf numFmtId="0" fontId="8" fillId="35" borderId="16" xfId="0" applyFont="1" applyFill="1" applyBorder="1" applyAlignment="1">
      <alignment horizontal="center" vertical="center"/>
    </xf>
    <xf numFmtId="49" fontId="8" fillId="36" borderId="13" xfId="0" applyNumberFormat="1" applyFont="1" applyFill="1" applyBorder="1" applyAlignment="1">
      <alignment horizontal="center" vertical="center" shrinkToFit="1"/>
    </xf>
    <xf numFmtId="49" fontId="8" fillId="36" borderId="0" xfId="0" applyNumberFormat="1" applyFont="1" applyFill="1" applyBorder="1" applyAlignment="1">
      <alignment horizontal="center" vertical="center" shrinkToFit="1"/>
    </xf>
    <xf numFmtId="0" fontId="8" fillId="36" borderId="16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49" fontId="8" fillId="36" borderId="18" xfId="0" applyNumberFormat="1" applyFont="1" applyFill="1" applyBorder="1" applyAlignment="1">
      <alignment horizontal="center" shrinkToFit="1"/>
    </xf>
    <xf numFmtId="49" fontId="8" fillId="36" borderId="19" xfId="0" applyNumberFormat="1" applyFont="1" applyFill="1" applyBorder="1" applyAlignment="1">
      <alignment horizontal="center" shrinkToFit="1"/>
    </xf>
    <xf numFmtId="49" fontId="8" fillId="36" borderId="16" xfId="0" applyNumberFormat="1" applyFont="1" applyFill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8" fillId="35" borderId="18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shrinkToFit="1"/>
    </xf>
    <xf numFmtId="0" fontId="8" fillId="35" borderId="15" xfId="0" applyFont="1" applyFill="1" applyBorder="1" applyAlignment="1">
      <alignment vertical="center" shrinkToFit="1"/>
    </xf>
    <xf numFmtId="0" fontId="8" fillId="36" borderId="15" xfId="0" applyFont="1" applyFill="1" applyBorder="1" applyAlignment="1">
      <alignment vertical="center" shrinkToFit="1"/>
    </xf>
    <xf numFmtId="0" fontId="8" fillId="35" borderId="18" xfId="0" applyFont="1" applyFill="1" applyBorder="1" applyAlignment="1">
      <alignment horizontal="center" vertical="center" shrinkToFit="1"/>
    </xf>
    <xf numFmtId="0" fontId="8" fillId="35" borderId="16" xfId="0" applyFont="1" applyFill="1" applyBorder="1" applyAlignment="1">
      <alignment horizontal="center" vertical="center" shrinkToFit="1"/>
    </xf>
    <xf numFmtId="0" fontId="8" fillId="35" borderId="12" xfId="0" applyFont="1" applyFill="1" applyBorder="1" applyAlignment="1">
      <alignment horizontal="center" vertical="center" shrinkToFit="1"/>
    </xf>
    <xf numFmtId="0" fontId="8" fillId="36" borderId="10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36" borderId="14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8" fillId="36" borderId="19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 vertical="center" shrinkToFit="1"/>
    </xf>
    <xf numFmtId="0" fontId="8" fillId="36" borderId="20" xfId="0" applyFont="1" applyFill="1" applyBorder="1" applyAlignment="1">
      <alignment horizontal="center" vertical="center" shrinkToFit="1"/>
    </xf>
    <xf numFmtId="0" fontId="8" fillId="35" borderId="1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shrinkToFit="1"/>
    </xf>
    <xf numFmtId="0" fontId="8" fillId="36" borderId="12" xfId="0" applyFont="1" applyFill="1" applyBorder="1" applyAlignment="1">
      <alignment horizontal="center" vertical="center" shrinkToFit="1"/>
    </xf>
    <xf numFmtId="1" fontId="8" fillId="0" borderId="1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 shrinkToFit="1"/>
    </xf>
    <xf numFmtId="0" fontId="8" fillId="36" borderId="18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quotePrefix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textRotation="90"/>
    </xf>
    <xf numFmtId="0" fontId="13" fillId="33" borderId="13" xfId="0" applyFont="1" applyFill="1" applyBorder="1" applyAlignment="1">
      <alignment horizontal="center" vertical="center" textRotation="90"/>
    </xf>
    <xf numFmtId="0" fontId="13" fillId="33" borderId="14" xfId="0" applyFont="1" applyFill="1" applyBorder="1" applyAlignment="1">
      <alignment horizontal="center" vertical="center" textRotation="90"/>
    </xf>
    <xf numFmtId="0" fontId="13" fillId="33" borderId="16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 shrinkToFit="1"/>
    </xf>
    <xf numFmtId="0" fontId="13" fillId="0" borderId="13" xfId="0" applyFont="1" applyFill="1" applyBorder="1" applyAlignment="1">
      <alignment horizontal="center" vertical="center" textRotation="90" shrinkToFit="1"/>
    </xf>
    <xf numFmtId="0" fontId="13" fillId="0" borderId="15" xfId="0" applyFont="1" applyFill="1" applyBorder="1" applyAlignment="1">
      <alignment horizontal="center" vertical="center" textRotation="90" shrinkToFit="1"/>
    </xf>
    <xf numFmtId="0" fontId="13" fillId="0" borderId="14" xfId="0" applyFont="1" applyFill="1" applyBorder="1" applyAlignment="1">
      <alignment horizontal="center" vertical="center" textRotation="90" shrinkToFit="1"/>
    </xf>
    <xf numFmtId="0" fontId="13" fillId="0" borderId="16" xfId="0" applyFont="1" applyFill="1" applyBorder="1" applyAlignment="1">
      <alignment horizontal="center" vertical="center" textRotation="90" shrinkToFit="1"/>
    </xf>
    <xf numFmtId="49" fontId="13" fillId="0" borderId="18" xfId="46" applyNumberFormat="1" applyFont="1" applyFill="1" applyBorder="1" applyAlignment="1">
      <alignment horizontal="center" vertical="center" textRotation="90" shrinkToFit="1"/>
      <protection/>
    </xf>
    <xf numFmtId="49" fontId="13" fillId="0" borderId="13" xfId="46" applyNumberFormat="1" applyFont="1" applyFill="1" applyBorder="1" applyAlignment="1">
      <alignment horizontal="center" vertical="center" textRotation="90" shrinkToFit="1"/>
      <protection/>
    </xf>
    <xf numFmtId="49" fontId="13" fillId="0" borderId="15" xfId="46" applyNumberFormat="1" applyFont="1" applyFill="1" applyBorder="1" applyAlignment="1">
      <alignment horizontal="center" vertical="center" textRotation="90" shrinkToFit="1"/>
      <protection/>
    </xf>
    <xf numFmtId="49" fontId="13" fillId="0" borderId="16" xfId="46" applyNumberFormat="1" applyFont="1" applyFill="1" applyBorder="1" applyAlignment="1">
      <alignment horizontal="center" vertical="center" textRotation="90" shrinkToFit="1"/>
      <protection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 quotePrefix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5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16" xfId="0" applyFont="1" applyFill="1" applyBorder="1" applyAlignment="1">
      <alignment horizontal="center" vertical="center" textRotation="90"/>
    </xf>
    <xf numFmtId="49" fontId="13" fillId="0" borderId="18" xfId="46" applyNumberFormat="1" applyFont="1" applyFill="1" applyBorder="1" applyAlignment="1">
      <alignment horizontal="center" vertical="center" textRotation="90"/>
      <protection/>
    </xf>
    <xf numFmtId="49" fontId="13" fillId="0" borderId="13" xfId="46" applyNumberFormat="1" applyFont="1" applyFill="1" applyBorder="1" applyAlignment="1">
      <alignment horizontal="center" vertical="center" textRotation="90"/>
      <protection/>
    </xf>
    <xf numFmtId="49" fontId="13" fillId="0" borderId="15" xfId="46" applyNumberFormat="1" applyFont="1" applyFill="1" applyBorder="1" applyAlignment="1">
      <alignment horizontal="center" vertical="center" textRotation="90"/>
      <protection/>
    </xf>
    <xf numFmtId="49" fontId="13" fillId="0" borderId="16" xfId="46" applyNumberFormat="1" applyFont="1" applyFill="1" applyBorder="1" applyAlignment="1">
      <alignment horizontal="center" vertical="center" textRotation="90"/>
      <protection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6</xdr:row>
      <xdr:rowOff>19050</xdr:rowOff>
    </xdr:from>
    <xdr:to>
      <xdr:col>7</xdr:col>
      <xdr:colOff>657225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80022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Line 10"/>
        <xdr:cNvSpPr>
          <a:spLocks/>
        </xdr:cNvSpPr>
      </xdr:nvSpPr>
      <xdr:spPr>
        <a:xfrm>
          <a:off x="4076700" y="3124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38" name="Line 5"/>
        <xdr:cNvSpPr>
          <a:spLocks/>
        </xdr:cNvSpPr>
      </xdr:nvSpPr>
      <xdr:spPr>
        <a:xfrm>
          <a:off x="1676400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39" name="Line 16"/>
        <xdr:cNvSpPr>
          <a:spLocks/>
        </xdr:cNvSpPr>
      </xdr:nvSpPr>
      <xdr:spPr>
        <a:xfrm>
          <a:off x="6477000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40" name="Line 4"/>
        <xdr:cNvSpPr>
          <a:spLocks/>
        </xdr:cNvSpPr>
      </xdr:nvSpPr>
      <xdr:spPr>
        <a:xfrm>
          <a:off x="40862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1" name="Line 7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42" name="ตัวเชื่อมต่อตรง 44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43" name="Line 16"/>
        <xdr:cNvSpPr>
          <a:spLocks/>
        </xdr:cNvSpPr>
      </xdr:nvSpPr>
      <xdr:spPr>
        <a:xfrm>
          <a:off x="6477000" y="30384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40767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6" name="Line 8"/>
        <xdr:cNvSpPr>
          <a:spLocks/>
        </xdr:cNvSpPr>
      </xdr:nvSpPr>
      <xdr:spPr>
        <a:xfrm>
          <a:off x="541020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47" name="Line 4"/>
        <xdr:cNvSpPr>
          <a:spLocks/>
        </xdr:cNvSpPr>
      </xdr:nvSpPr>
      <xdr:spPr>
        <a:xfrm>
          <a:off x="64865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48" name="Line 7"/>
        <xdr:cNvSpPr>
          <a:spLocks/>
        </xdr:cNvSpPr>
      </xdr:nvSpPr>
      <xdr:spPr>
        <a:xfrm>
          <a:off x="23336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37" name="Line 10"/>
        <xdr:cNvSpPr>
          <a:spLocks/>
        </xdr:cNvSpPr>
      </xdr:nvSpPr>
      <xdr:spPr>
        <a:xfrm>
          <a:off x="4076700" y="3143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9" name="ตัวเชื่อมต่อตรง 39"/>
        <xdr:cNvSpPr>
          <a:spLocks/>
        </xdr:cNvSpPr>
      </xdr:nvSpPr>
      <xdr:spPr>
        <a:xfrm>
          <a:off x="407670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40" name="Line 6"/>
        <xdr:cNvSpPr>
          <a:spLocks/>
        </xdr:cNvSpPr>
      </xdr:nvSpPr>
      <xdr:spPr>
        <a:xfrm>
          <a:off x="648652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>
          <a:off x="100965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42" name="ตัวเชื่อมต่อตรง 42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43" name="Line 6"/>
        <xdr:cNvSpPr>
          <a:spLocks/>
        </xdr:cNvSpPr>
      </xdr:nvSpPr>
      <xdr:spPr>
        <a:xfrm>
          <a:off x="648652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5" name="Line 19"/>
        <xdr:cNvSpPr>
          <a:spLocks/>
        </xdr:cNvSpPr>
      </xdr:nvSpPr>
      <xdr:spPr>
        <a:xfrm>
          <a:off x="407670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46" name="Line 16"/>
        <xdr:cNvSpPr>
          <a:spLocks/>
        </xdr:cNvSpPr>
      </xdr:nvSpPr>
      <xdr:spPr>
        <a:xfrm>
          <a:off x="6477000" y="4295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628775" y="1666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22955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46958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6429375" y="22955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29622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4" name="ตัวเชื่อมต่อตรง 25"/>
        <xdr:cNvSpPr>
          <a:spLocks/>
        </xdr:cNvSpPr>
      </xdr:nvSpPr>
      <xdr:spPr>
        <a:xfrm>
          <a:off x="5362575" y="2924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25" name="Line 6"/>
        <xdr:cNvSpPr>
          <a:spLocks/>
        </xdr:cNvSpPr>
      </xdr:nvSpPr>
      <xdr:spPr>
        <a:xfrm>
          <a:off x="6438900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6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7" name="ตัวเชื่อมต่อตรง 28"/>
        <xdr:cNvSpPr>
          <a:spLocks/>
        </xdr:cNvSpPr>
      </xdr:nvSpPr>
      <xdr:spPr>
        <a:xfrm>
          <a:off x="4029075" y="3552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8" name="Line 6"/>
        <xdr:cNvSpPr>
          <a:spLocks/>
        </xdr:cNvSpPr>
      </xdr:nvSpPr>
      <xdr:spPr>
        <a:xfrm>
          <a:off x="6438900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9" name="Line 5"/>
        <xdr:cNvSpPr>
          <a:spLocks/>
        </xdr:cNvSpPr>
      </xdr:nvSpPr>
      <xdr:spPr>
        <a:xfrm>
          <a:off x="1628775" y="4181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0" name="Line 19"/>
        <xdr:cNvSpPr>
          <a:spLocks/>
        </xdr:cNvSpPr>
      </xdr:nvSpPr>
      <xdr:spPr>
        <a:xfrm>
          <a:off x="4029075" y="4171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31" name="Line 6"/>
        <xdr:cNvSpPr>
          <a:spLocks/>
        </xdr:cNvSpPr>
      </xdr:nvSpPr>
      <xdr:spPr>
        <a:xfrm>
          <a:off x="6438900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N26"/>
  <sheetViews>
    <sheetView zoomScalePageLayoutView="0" workbookViewId="0" topLeftCell="A4">
      <selection activeCell="L15" sqref="L15"/>
    </sheetView>
  </sheetViews>
  <sheetFormatPr defaultColWidth="9.140625" defaultRowHeight="18.75" customHeight="1"/>
  <cols>
    <col min="1" max="1" width="9.140625" style="32" customWidth="1"/>
    <col min="2" max="2" width="6.00390625" style="32" customWidth="1"/>
    <col min="3" max="6" width="10.00390625" style="32" customWidth="1"/>
    <col min="7" max="7" width="6.00390625" style="32" customWidth="1"/>
    <col min="8" max="10" width="10.00390625" style="32" customWidth="1"/>
    <col min="11" max="11" width="6.00390625" style="32" customWidth="1"/>
    <col min="12" max="13" width="10.00390625" style="32" customWidth="1"/>
    <col min="14" max="16384" width="9.140625" style="32" customWidth="1"/>
  </cols>
  <sheetData>
    <row r="3" spans="1:14" s="28" customFormat="1" ht="21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28" customFormat="1" ht="27" customHeight="1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s="28" customFormat="1" ht="27" customHeight="1">
      <c r="A5" s="25"/>
      <c r="B5" s="92"/>
      <c r="C5" s="25"/>
      <c r="D5" s="123"/>
      <c r="E5" s="123"/>
      <c r="F5" s="93"/>
      <c r="G5" s="123"/>
      <c r="H5" s="123"/>
      <c r="I5" s="25"/>
      <c r="J5" s="25"/>
      <c r="K5" s="124"/>
      <c r="L5" s="125"/>
      <c r="M5" s="125"/>
      <c r="N5" s="39"/>
    </row>
    <row r="6" spans="1:14" s="31" customFormat="1" ht="27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31" customFormat="1" ht="27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s="31" customFormat="1" ht="27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s="31" customFormat="1" ht="27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31" customFormat="1" ht="27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31" customFormat="1" ht="27" customHeight="1">
      <c r="A11" s="118" t="s">
        <v>85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s="31" customFormat="1" ht="27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s="31" customFormat="1" ht="27" customHeight="1">
      <c r="A13" s="119" t="s">
        <v>87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s="31" customFormat="1" ht="27" customHeight="1">
      <c r="A14" s="120" t="s">
        <v>86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s="31" customFormat="1" ht="27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31" customFormat="1" ht="27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31" customFormat="1" ht="18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="31" customFormat="1" ht="18.75" customHeight="1"/>
    <row r="19" s="31" customFormat="1" ht="18.75" customHeight="1"/>
    <row r="20" s="31" customFormat="1" ht="18.75" customHeight="1"/>
    <row r="21" s="31" customFormat="1" ht="18.75" customHeight="1"/>
    <row r="22" s="31" customFormat="1" ht="18.75" customHeight="1"/>
    <row r="23" spans="1:14" s="31" customFormat="1" ht="18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31" customFormat="1" ht="18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1" customFormat="1" ht="18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31" customFormat="1" ht="18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sheetProtection/>
  <mergeCells count="8">
    <mergeCell ref="A11:N11"/>
    <mergeCell ref="A13:N13"/>
    <mergeCell ref="A14:N14"/>
    <mergeCell ref="A3:N3"/>
    <mergeCell ref="A4:N4"/>
    <mergeCell ref="D5:E5"/>
    <mergeCell ref="G5:H5"/>
    <mergeCell ref="K5:M5"/>
  </mergeCells>
  <printOptions/>
  <pageMargins left="1.81" right="0.25" top="0.15" bottom="0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51"/>
  <sheetViews>
    <sheetView zoomScalePageLayoutView="0" workbookViewId="0" topLeftCell="A4">
      <selection activeCell="C14" sqref="C14"/>
    </sheetView>
  </sheetViews>
  <sheetFormatPr defaultColWidth="9.140625" defaultRowHeight="18.75" customHeight="1"/>
  <cols>
    <col min="1" max="1" width="9.140625" style="32" customWidth="1"/>
    <col min="2" max="2" width="6.00390625" style="32" customWidth="1"/>
    <col min="3" max="6" width="10.00390625" style="32" customWidth="1"/>
    <col min="7" max="7" width="6.00390625" style="32" customWidth="1"/>
    <col min="8" max="10" width="10.00390625" style="32" customWidth="1"/>
    <col min="11" max="11" width="6.00390625" style="32" customWidth="1"/>
    <col min="12" max="13" width="10.00390625" style="32" customWidth="1"/>
    <col min="14" max="16384" width="9.140625" style="32" customWidth="1"/>
  </cols>
  <sheetData>
    <row r="1" spans="1:14" s="28" customFormat="1" ht="21.7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28" customFormat="1" ht="21.75" customHeight="1">
      <c r="A2" s="151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52"/>
    </row>
    <row r="3" spans="1:14" s="28" customFormat="1" ht="21.75" customHeight="1">
      <c r="A3" s="29"/>
      <c r="B3" s="3"/>
      <c r="C3" s="4" t="s">
        <v>1</v>
      </c>
      <c r="D3" s="147" t="s">
        <v>95</v>
      </c>
      <c r="E3" s="147"/>
      <c r="F3" s="27" t="s">
        <v>32</v>
      </c>
      <c r="G3" s="147" t="s">
        <v>33</v>
      </c>
      <c r="H3" s="147"/>
      <c r="I3" s="4"/>
      <c r="J3" s="4" t="s">
        <v>2</v>
      </c>
      <c r="K3" s="153" t="s">
        <v>34</v>
      </c>
      <c r="L3" s="154"/>
      <c r="M3" s="154"/>
      <c r="N3" s="30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31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</row>
    <row r="6" spans="1:107" ht="16.5" customHeight="1">
      <c r="A6" s="18" t="s">
        <v>29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</row>
    <row r="7" spans="1:107" ht="16.5" customHeight="1">
      <c r="A7" s="33"/>
      <c r="B7" s="132" t="s">
        <v>17</v>
      </c>
      <c r="C7" s="63" t="s">
        <v>111</v>
      </c>
      <c r="D7" s="80" t="s">
        <v>47</v>
      </c>
      <c r="E7" s="94" t="s">
        <v>96</v>
      </c>
      <c r="F7" s="80" t="s">
        <v>52</v>
      </c>
      <c r="G7" s="136" t="s">
        <v>18</v>
      </c>
      <c r="H7" s="35"/>
      <c r="I7" s="35"/>
      <c r="J7" s="94" t="s">
        <v>110</v>
      </c>
      <c r="K7" s="141" t="s">
        <v>28</v>
      </c>
      <c r="L7" s="94" t="s">
        <v>51</v>
      </c>
      <c r="M7" s="80" t="s">
        <v>96</v>
      </c>
      <c r="N7" s="80" t="s">
        <v>49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</row>
    <row r="8" spans="1:107" ht="16.5" customHeight="1">
      <c r="A8" s="7" t="s">
        <v>19</v>
      </c>
      <c r="B8" s="133"/>
      <c r="C8" s="64" t="s">
        <v>45</v>
      </c>
      <c r="D8" s="68"/>
      <c r="E8" s="68"/>
      <c r="F8" s="69"/>
      <c r="G8" s="137"/>
      <c r="H8" s="37"/>
      <c r="I8" s="37"/>
      <c r="J8" s="68" t="s">
        <v>109</v>
      </c>
      <c r="K8" s="142"/>
      <c r="L8" s="68"/>
      <c r="M8" s="68"/>
      <c r="N8" s="68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</row>
    <row r="9" spans="1:107" ht="16.5" customHeight="1">
      <c r="A9" s="13"/>
      <c r="B9" s="133"/>
      <c r="C9" s="60" t="s">
        <v>48</v>
      </c>
      <c r="D9" s="70" t="s">
        <v>48</v>
      </c>
      <c r="E9" s="70"/>
      <c r="F9" s="70" t="s">
        <v>92</v>
      </c>
      <c r="G9" s="137"/>
      <c r="H9" s="38"/>
      <c r="I9" s="38"/>
      <c r="J9" s="95" t="s">
        <v>50</v>
      </c>
      <c r="K9" s="142"/>
      <c r="L9" s="95" t="s">
        <v>48</v>
      </c>
      <c r="M9" s="70"/>
      <c r="N9" s="70" t="s">
        <v>50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ht="16.5" customHeight="1">
      <c r="A10" s="20"/>
      <c r="B10" s="134"/>
      <c r="C10" s="36"/>
      <c r="D10" s="35"/>
      <c r="E10" s="63" t="s">
        <v>54</v>
      </c>
      <c r="F10" s="53" t="s">
        <v>112</v>
      </c>
      <c r="G10" s="138"/>
      <c r="H10" s="53"/>
      <c r="I10" s="53" t="s">
        <v>52</v>
      </c>
      <c r="J10" s="46"/>
      <c r="K10" s="142"/>
      <c r="L10" s="46"/>
      <c r="M10" s="54"/>
      <c r="N10" s="53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1:107" ht="16.5" customHeight="1">
      <c r="A11" s="7" t="s">
        <v>20</v>
      </c>
      <c r="B11" s="134"/>
      <c r="C11" s="55"/>
      <c r="D11" s="47"/>
      <c r="E11" s="117"/>
      <c r="F11" s="66"/>
      <c r="G11" s="138"/>
      <c r="H11" s="66"/>
      <c r="I11" s="79"/>
      <c r="J11" s="47"/>
      <c r="K11" s="142"/>
      <c r="L11" s="47"/>
      <c r="M11" s="56"/>
      <c r="N11" s="5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</row>
    <row r="12" spans="1:107" ht="16.5" customHeight="1" thickBot="1">
      <c r="A12" s="13"/>
      <c r="B12" s="134"/>
      <c r="C12" s="57"/>
      <c r="D12" s="52"/>
      <c r="E12" s="48" t="s">
        <v>48</v>
      </c>
      <c r="F12" s="48"/>
      <c r="G12" s="138"/>
      <c r="H12" s="60"/>
      <c r="I12" s="60" t="s">
        <v>53</v>
      </c>
      <c r="J12" s="52"/>
      <c r="K12" s="142"/>
      <c r="L12" s="57"/>
      <c r="M12" s="58"/>
      <c r="N12" s="45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</row>
    <row r="13" spans="1:107" ht="16.5" customHeight="1">
      <c r="A13" s="20"/>
      <c r="B13" s="133"/>
      <c r="C13" s="59"/>
      <c r="D13" s="47"/>
      <c r="E13" s="94" t="s">
        <v>55</v>
      </c>
      <c r="F13" s="80" t="s">
        <v>96</v>
      </c>
      <c r="G13" s="139"/>
      <c r="H13" s="145" t="s">
        <v>91</v>
      </c>
      <c r="I13" s="146"/>
      <c r="J13" s="98"/>
      <c r="K13" s="143"/>
      <c r="L13" s="84"/>
      <c r="M13" s="98"/>
      <c r="N13" s="99" t="s">
        <v>49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</row>
    <row r="14" spans="1:107" ht="16.5" customHeight="1">
      <c r="A14" s="7" t="s">
        <v>21</v>
      </c>
      <c r="B14" s="133"/>
      <c r="C14" s="55"/>
      <c r="D14" s="47"/>
      <c r="E14" s="69"/>
      <c r="F14" s="68"/>
      <c r="G14" s="139"/>
      <c r="H14" s="155" t="s">
        <v>57</v>
      </c>
      <c r="I14" s="156"/>
      <c r="J14" s="82"/>
      <c r="K14" s="143"/>
      <c r="L14" s="68"/>
      <c r="M14" s="68"/>
      <c r="N14" s="7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</row>
    <row r="15" spans="1:107" ht="16.5" customHeight="1" thickBot="1">
      <c r="A15" s="13"/>
      <c r="B15" s="133"/>
      <c r="C15" s="57"/>
      <c r="D15" s="52"/>
      <c r="E15" s="70" t="s">
        <v>56</v>
      </c>
      <c r="F15" s="100"/>
      <c r="G15" s="139"/>
      <c r="H15" s="101" t="s">
        <v>90</v>
      </c>
      <c r="I15" s="108" t="s">
        <v>53</v>
      </c>
      <c r="J15" s="86"/>
      <c r="K15" s="143"/>
      <c r="L15" s="85"/>
      <c r="M15" s="86"/>
      <c r="N15" s="102" t="s">
        <v>50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</row>
    <row r="16" spans="1:107" ht="16.5" customHeight="1">
      <c r="A16" s="20"/>
      <c r="B16" s="133"/>
      <c r="C16" s="59"/>
      <c r="D16" s="47"/>
      <c r="E16" s="96" t="s">
        <v>97</v>
      </c>
      <c r="F16" s="74" t="s">
        <v>49</v>
      </c>
      <c r="G16" s="137"/>
      <c r="H16" s="47"/>
      <c r="I16" s="47"/>
      <c r="J16" s="53"/>
      <c r="K16" s="142"/>
      <c r="L16" s="46"/>
      <c r="M16" s="46"/>
      <c r="N16" s="5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</row>
    <row r="17" spans="1:107" ht="16.5" customHeight="1">
      <c r="A17" s="7" t="s">
        <v>22</v>
      </c>
      <c r="B17" s="133"/>
      <c r="C17" s="55"/>
      <c r="D17" s="47"/>
      <c r="E17" s="71"/>
      <c r="F17" s="71"/>
      <c r="G17" s="137"/>
      <c r="H17" s="47"/>
      <c r="I17" s="47"/>
      <c r="J17" s="47"/>
      <c r="K17" s="142"/>
      <c r="L17" s="47"/>
      <c r="M17" s="47"/>
      <c r="N17" s="5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</row>
    <row r="18" spans="1:107" ht="16.5" customHeight="1">
      <c r="A18" s="13"/>
      <c r="B18" s="133"/>
      <c r="C18" s="57"/>
      <c r="D18" s="52"/>
      <c r="E18" s="87" t="s">
        <v>58</v>
      </c>
      <c r="F18" s="87" t="s">
        <v>50</v>
      </c>
      <c r="G18" s="137"/>
      <c r="H18" s="52"/>
      <c r="I18" s="57"/>
      <c r="J18" s="57"/>
      <c r="K18" s="142"/>
      <c r="L18" s="61"/>
      <c r="M18" s="52"/>
      <c r="N18" s="48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</row>
    <row r="19" spans="1:107" ht="16.5" customHeight="1">
      <c r="A19" s="20"/>
      <c r="B19" s="133"/>
      <c r="C19" s="59"/>
      <c r="D19" s="47"/>
      <c r="E19" s="46"/>
      <c r="F19" s="46"/>
      <c r="G19" s="137"/>
      <c r="H19" s="96" t="s">
        <v>98</v>
      </c>
      <c r="I19" s="74" t="s">
        <v>61</v>
      </c>
      <c r="J19" s="63" t="s">
        <v>59</v>
      </c>
      <c r="K19" s="142"/>
      <c r="L19" s="53" t="s">
        <v>96</v>
      </c>
      <c r="M19" s="53" t="s">
        <v>61</v>
      </c>
      <c r="N19" s="5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</row>
    <row r="20" spans="1:107" ht="16.5" customHeight="1">
      <c r="A20" s="7" t="s">
        <v>23</v>
      </c>
      <c r="B20" s="133"/>
      <c r="C20" s="59"/>
      <c r="D20" s="47"/>
      <c r="E20" s="47"/>
      <c r="F20" s="60"/>
      <c r="G20" s="137"/>
      <c r="H20" s="71"/>
      <c r="I20" s="71"/>
      <c r="J20" s="79"/>
      <c r="K20" s="142"/>
      <c r="L20" s="79"/>
      <c r="M20" s="79"/>
      <c r="N20" s="5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</row>
    <row r="21" spans="1:107" ht="16.5" customHeight="1">
      <c r="A21" s="13"/>
      <c r="B21" s="135"/>
      <c r="C21" s="57"/>
      <c r="D21" s="52"/>
      <c r="E21" s="52"/>
      <c r="F21" s="52"/>
      <c r="G21" s="140"/>
      <c r="H21" s="87" t="s">
        <v>56</v>
      </c>
      <c r="I21" s="87" t="s">
        <v>60</v>
      </c>
      <c r="J21" s="67" t="s">
        <v>56</v>
      </c>
      <c r="K21" s="144"/>
      <c r="L21" s="48"/>
      <c r="M21" s="87" t="s">
        <v>60</v>
      </c>
      <c r="N21" s="48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</row>
    <row r="22" spans="1:14" s="31" customFormat="1" ht="18.75" customHeight="1">
      <c r="A22" s="126" t="s">
        <v>62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1:14" s="31" customFormat="1" ht="18.75" customHeight="1">
      <c r="A23" s="129" t="s">
        <v>63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</row>
    <row r="24" spans="1:14" s="31" customFormat="1" ht="18.75" customHeight="1">
      <c r="A24" s="24"/>
      <c r="B24" s="25" t="s">
        <v>25</v>
      </c>
      <c r="C24" s="25"/>
      <c r="D24" s="25" t="s">
        <v>43</v>
      </c>
      <c r="E24" s="25"/>
      <c r="F24" s="27">
        <v>27</v>
      </c>
      <c r="G24" s="25" t="s">
        <v>26</v>
      </c>
      <c r="H24" s="25"/>
      <c r="I24" s="26" t="s">
        <v>27</v>
      </c>
      <c r="J24" s="25" t="s">
        <v>43</v>
      </c>
      <c r="K24" s="25"/>
      <c r="L24" s="103">
        <v>12</v>
      </c>
      <c r="M24" s="25" t="s">
        <v>26</v>
      </c>
      <c r="N24" s="34"/>
    </row>
    <row r="25" spans="1:14" ht="18.75" customHeight="1">
      <c r="A25" s="24"/>
      <c r="B25" s="25"/>
      <c r="C25" s="25"/>
      <c r="D25" s="25" t="s">
        <v>44</v>
      </c>
      <c r="E25" s="25"/>
      <c r="F25" s="104">
        <v>0</v>
      </c>
      <c r="G25" s="25" t="s">
        <v>26</v>
      </c>
      <c r="H25" s="25"/>
      <c r="I25" s="25"/>
      <c r="J25" s="25" t="s">
        <v>44</v>
      </c>
      <c r="K25" s="25"/>
      <c r="L25" s="105">
        <v>0</v>
      </c>
      <c r="M25" s="25" t="s">
        <v>26</v>
      </c>
      <c r="N25" s="34"/>
    </row>
    <row r="26" spans="1:14" s="31" customFormat="1" ht="18.75" customHeight="1" thickBot="1">
      <c r="A26" s="24"/>
      <c r="B26" s="25"/>
      <c r="C26" s="25"/>
      <c r="D26" s="25" t="s">
        <v>24</v>
      </c>
      <c r="E26" s="25"/>
      <c r="F26" s="106">
        <f>SUM(F24:F25)</f>
        <v>27</v>
      </c>
      <c r="G26" s="25" t="s">
        <v>26</v>
      </c>
      <c r="H26" s="25"/>
      <c r="I26" s="25"/>
      <c r="J26" s="25" t="s">
        <v>24</v>
      </c>
      <c r="K26" s="25"/>
      <c r="L26" s="107">
        <f>SUM(L24:L25)</f>
        <v>12</v>
      </c>
      <c r="M26" s="25" t="s">
        <v>26</v>
      </c>
      <c r="N26" s="34"/>
    </row>
    <row r="27" spans="1:14" s="31" customFormat="1" ht="18.75" customHeight="1" thickTop="1">
      <c r="A27" s="42" t="s">
        <v>38</v>
      </c>
      <c r="B27" s="43"/>
      <c r="C27" s="25" t="s">
        <v>39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4"/>
    </row>
    <row r="28" spans="1:14" s="31" customFormat="1" ht="18.75" customHeight="1">
      <c r="A28" s="29"/>
      <c r="B28" s="4"/>
      <c r="C28" s="44" t="s">
        <v>40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0"/>
    </row>
    <row r="29" s="31" customFormat="1" ht="18.75" customHeight="1"/>
    <row r="30" s="31" customFormat="1" ht="18.75" customHeight="1"/>
    <row r="31" s="31" customFormat="1" ht="18.75" customHeight="1"/>
    <row r="32" s="31" customFormat="1" ht="18.75" customHeight="1"/>
    <row r="33" s="31" customFormat="1" ht="18.75" customHeight="1"/>
    <row r="34" s="31" customFormat="1" ht="18.75" customHeight="1"/>
    <row r="35" s="31" customFormat="1" ht="18.75" customHeight="1"/>
    <row r="36" s="31" customFormat="1" ht="18.75" customHeight="1"/>
    <row r="37" s="31" customFormat="1" ht="18.75" customHeight="1"/>
    <row r="38" s="31" customFormat="1" ht="18.75" customHeight="1"/>
    <row r="39" s="31" customFormat="1" ht="18.75" customHeight="1"/>
    <row r="40" s="31" customFormat="1" ht="18.75" customHeight="1"/>
    <row r="41" s="31" customFormat="1" ht="18.75" customHeight="1"/>
    <row r="42" s="31" customFormat="1" ht="18.75" customHeight="1"/>
    <row r="43" s="31" customFormat="1" ht="18.75" customHeight="1"/>
    <row r="44" s="31" customFormat="1" ht="18.75" customHeight="1"/>
    <row r="45" s="31" customFormat="1" ht="18.75" customHeight="1"/>
    <row r="46" s="31" customFormat="1" ht="18.75" customHeight="1"/>
    <row r="47" s="31" customFormat="1" ht="18.75" customHeight="1"/>
    <row r="48" spans="1:14" s="31" customFormat="1" ht="18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1" customFormat="1" ht="18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1" customFormat="1" ht="18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1" customFormat="1" ht="18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12">
    <mergeCell ref="G3:H3"/>
    <mergeCell ref="A1:N1"/>
    <mergeCell ref="A2:N2"/>
    <mergeCell ref="D3:E3"/>
    <mergeCell ref="K3:M3"/>
    <mergeCell ref="H14:I14"/>
    <mergeCell ref="A22:N22"/>
    <mergeCell ref="A23:N23"/>
    <mergeCell ref="B7:B21"/>
    <mergeCell ref="G7:G21"/>
    <mergeCell ref="K7:K21"/>
    <mergeCell ref="H13:I13"/>
  </mergeCells>
  <printOptions/>
  <pageMargins left="1.81" right="0.25" top="0.15" bottom="0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8" sqref="L8"/>
    </sheetView>
  </sheetViews>
  <sheetFormatPr defaultColWidth="9.140625" defaultRowHeight="18.75" customHeight="1"/>
  <cols>
    <col min="1" max="1" width="9.140625" style="40" customWidth="1"/>
    <col min="2" max="2" width="6.00390625" style="40" customWidth="1"/>
    <col min="3" max="6" width="10.00390625" style="40" customWidth="1"/>
    <col min="7" max="7" width="6.00390625" style="40" customWidth="1"/>
    <col min="8" max="10" width="10.00390625" style="40" customWidth="1"/>
    <col min="11" max="11" width="6.00390625" style="40" customWidth="1"/>
    <col min="12" max="13" width="10.00390625" style="40" customWidth="1"/>
    <col min="14" max="16384" width="9.140625" style="40" customWidth="1"/>
  </cols>
  <sheetData>
    <row r="1" spans="1:14" s="39" customFormat="1" ht="21.7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39" customFormat="1" ht="21.75" customHeight="1">
      <c r="A2" s="151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52"/>
    </row>
    <row r="3" spans="1:14" s="39" customFormat="1" ht="21.75" customHeight="1">
      <c r="A3" s="29"/>
      <c r="B3" s="3"/>
      <c r="C3" s="4" t="s">
        <v>1</v>
      </c>
      <c r="D3" s="147" t="s">
        <v>99</v>
      </c>
      <c r="E3" s="147"/>
      <c r="F3" s="27" t="s">
        <v>32</v>
      </c>
      <c r="G3" s="147" t="s">
        <v>36</v>
      </c>
      <c r="H3" s="147"/>
      <c r="I3" s="4"/>
      <c r="J3" s="4" t="s">
        <v>2</v>
      </c>
      <c r="K3" s="153" t="s">
        <v>37</v>
      </c>
      <c r="L3" s="154"/>
      <c r="M3" s="154"/>
      <c r="N3" s="30"/>
    </row>
    <row r="4" spans="1:14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</row>
    <row r="5" spans="1:14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31</v>
      </c>
    </row>
    <row r="6" spans="1:14" ht="16.5" customHeight="1">
      <c r="A6" s="18" t="s">
        <v>29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33"/>
      <c r="B7" s="132" t="s">
        <v>17</v>
      </c>
      <c r="C7" s="63"/>
      <c r="D7" s="63"/>
      <c r="E7" s="109" t="s">
        <v>100</v>
      </c>
      <c r="F7" s="109" t="s">
        <v>101</v>
      </c>
      <c r="G7" s="136" t="s">
        <v>18</v>
      </c>
      <c r="H7" s="62" t="s">
        <v>100</v>
      </c>
      <c r="I7" s="109" t="s">
        <v>101</v>
      </c>
      <c r="J7" s="35"/>
      <c r="K7" s="141" t="s">
        <v>28</v>
      </c>
      <c r="L7" s="46"/>
      <c r="M7" s="54"/>
      <c r="N7" s="50"/>
    </row>
    <row r="8" spans="1:14" ht="16.5" customHeight="1">
      <c r="A8" s="7" t="s">
        <v>19</v>
      </c>
      <c r="B8" s="133"/>
      <c r="C8" s="64"/>
      <c r="D8" s="64"/>
      <c r="E8" s="110" t="s">
        <v>93</v>
      </c>
      <c r="F8" s="110" t="s">
        <v>93</v>
      </c>
      <c r="G8" s="137"/>
      <c r="H8" s="59" t="s">
        <v>94</v>
      </c>
      <c r="I8" s="110" t="s">
        <v>94</v>
      </c>
      <c r="J8" s="37"/>
      <c r="K8" s="142"/>
      <c r="L8" s="47"/>
      <c r="M8" s="56"/>
      <c r="N8" s="51"/>
    </row>
    <row r="9" spans="1:14" ht="16.5" customHeight="1">
      <c r="A9" s="13"/>
      <c r="B9" s="133"/>
      <c r="C9" s="60"/>
      <c r="D9" s="60"/>
      <c r="E9" s="111" t="s">
        <v>46</v>
      </c>
      <c r="F9" s="111" t="s">
        <v>46</v>
      </c>
      <c r="G9" s="137"/>
      <c r="H9" s="47" t="s">
        <v>46</v>
      </c>
      <c r="I9" s="111" t="s">
        <v>46</v>
      </c>
      <c r="J9" s="38"/>
      <c r="K9" s="142"/>
      <c r="L9" s="57"/>
      <c r="M9" s="58"/>
      <c r="N9" s="45"/>
    </row>
    <row r="10" spans="1:14" ht="16.5" customHeight="1">
      <c r="A10" s="20"/>
      <c r="B10" s="134"/>
      <c r="C10" s="36"/>
      <c r="D10" s="35"/>
      <c r="E10" s="96" t="s">
        <v>88</v>
      </c>
      <c r="F10" s="74" t="s">
        <v>96</v>
      </c>
      <c r="G10" s="138"/>
      <c r="H10" s="46"/>
      <c r="I10" s="46"/>
      <c r="J10" s="46"/>
      <c r="K10" s="142"/>
      <c r="L10" s="99" t="s">
        <v>61</v>
      </c>
      <c r="M10" s="54"/>
      <c r="N10" s="50"/>
    </row>
    <row r="11" spans="1:14" ht="16.5" customHeight="1">
      <c r="A11" s="7" t="s">
        <v>20</v>
      </c>
      <c r="B11" s="134"/>
      <c r="C11" s="59"/>
      <c r="D11" s="47"/>
      <c r="E11" s="72"/>
      <c r="F11" s="71"/>
      <c r="G11" s="138"/>
      <c r="H11" s="81"/>
      <c r="I11" s="88"/>
      <c r="J11" s="81"/>
      <c r="K11" s="142"/>
      <c r="L11" s="71"/>
      <c r="M11" s="56"/>
      <c r="N11" s="51"/>
    </row>
    <row r="12" spans="1:14" ht="16.5" customHeight="1" thickBot="1">
      <c r="A12" s="13"/>
      <c r="B12" s="134"/>
      <c r="C12" s="57"/>
      <c r="D12" s="52"/>
      <c r="E12" s="73" t="s">
        <v>65</v>
      </c>
      <c r="F12" s="97"/>
      <c r="G12" s="138"/>
      <c r="H12" s="59"/>
      <c r="I12" s="47"/>
      <c r="J12" s="52"/>
      <c r="K12" s="142"/>
      <c r="L12" s="102" t="s">
        <v>60</v>
      </c>
      <c r="M12" s="58"/>
      <c r="N12" s="45"/>
    </row>
    <row r="13" spans="1:14" ht="16.5" customHeight="1">
      <c r="A13" s="20"/>
      <c r="B13" s="133"/>
      <c r="C13" s="112" t="s">
        <v>66</v>
      </c>
      <c r="D13" s="63" t="s">
        <v>96</v>
      </c>
      <c r="E13" s="53"/>
      <c r="F13" s="46"/>
      <c r="G13" s="139"/>
      <c r="H13" s="145" t="s">
        <v>91</v>
      </c>
      <c r="I13" s="146"/>
      <c r="J13" s="54"/>
      <c r="K13" s="143"/>
      <c r="L13" s="99" t="s">
        <v>61</v>
      </c>
      <c r="M13" s="54"/>
      <c r="N13" s="50"/>
    </row>
    <row r="14" spans="1:14" ht="16.5" customHeight="1">
      <c r="A14" s="7" t="s">
        <v>21</v>
      </c>
      <c r="B14" s="133"/>
      <c r="C14" s="66"/>
      <c r="D14" s="66"/>
      <c r="E14" s="89"/>
      <c r="F14" s="79"/>
      <c r="G14" s="139"/>
      <c r="H14" s="155" t="s">
        <v>64</v>
      </c>
      <c r="I14" s="156"/>
      <c r="J14" s="83"/>
      <c r="K14" s="143"/>
      <c r="L14" s="71"/>
      <c r="M14" s="56"/>
      <c r="N14" s="51"/>
    </row>
    <row r="15" spans="1:14" ht="16.5" customHeight="1" thickBot="1">
      <c r="A15" s="13"/>
      <c r="B15" s="133"/>
      <c r="C15" s="52" t="s">
        <v>67</v>
      </c>
      <c r="D15" s="48"/>
      <c r="E15" s="60"/>
      <c r="F15" s="48"/>
      <c r="G15" s="139"/>
      <c r="H15" s="101" t="s">
        <v>48</v>
      </c>
      <c r="I15" s="108" t="s">
        <v>60</v>
      </c>
      <c r="J15" s="114"/>
      <c r="K15" s="143"/>
      <c r="L15" s="102" t="s">
        <v>60</v>
      </c>
      <c r="M15" s="58"/>
      <c r="N15" s="45"/>
    </row>
    <row r="16" spans="1:14" ht="16.5" customHeight="1">
      <c r="A16" s="20"/>
      <c r="B16" s="133"/>
      <c r="C16" s="46"/>
      <c r="D16" s="59"/>
      <c r="E16" s="35"/>
      <c r="F16" s="35"/>
      <c r="G16" s="137"/>
      <c r="H16" s="59"/>
      <c r="I16" s="60"/>
      <c r="J16" s="46"/>
      <c r="K16" s="142"/>
      <c r="L16" s="46"/>
      <c r="M16" s="46"/>
      <c r="N16" s="50"/>
    </row>
    <row r="17" spans="1:14" ht="16.5" customHeight="1">
      <c r="A17" s="7" t="s">
        <v>22</v>
      </c>
      <c r="B17" s="133"/>
      <c r="C17" s="47"/>
      <c r="D17" s="55"/>
      <c r="E17" s="47"/>
      <c r="F17" s="47"/>
      <c r="G17" s="137"/>
      <c r="H17" s="47"/>
      <c r="I17" s="59"/>
      <c r="J17" s="47"/>
      <c r="K17" s="142"/>
      <c r="L17" s="47"/>
      <c r="M17" s="47"/>
      <c r="N17" s="51"/>
    </row>
    <row r="18" spans="1:14" ht="16.5" customHeight="1">
      <c r="A18" s="13"/>
      <c r="B18" s="133"/>
      <c r="C18" s="67"/>
      <c r="D18" s="57"/>
      <c r="E18" s="52"/>
      <c r="F18" s="52"/>
      <c r="G18" s="137"/>
      <c r="H18" s="52"/>
      <c r="I18" s="57"/>
      <c r="J18" s="57"/>
      <c r="K18" s="142"/>
      <c r="L18" s="57"/>
      <c r="M18" s="52"/>
      <c r="N18" s="48"/>
    </row>
    <row r="19" spans="1:14" ht="16.5" customHeight="1">
      <c r="A19" s="20"/>
      <c r="B19" s="133"/>
      <c r="C19" s="59"/>
      <c r="D19" s="59"/>
      <c r="E19" s="94" t="s">
        <v>102</v>
      </c>
      <c r="F19" s="80" t="s">
        <v>49</v>
      </c>
      <c r="G19" s="137"/>
      <c r="H19" s="84" t="s">
        <v>68</v>
      </c>
      <c r="I19" s="84" t="s">
        <v>96</v>
      </c>
      <c r="J19" s="84"/>
      <c r="K19" s="142"/>
      <c r="L19" s="84"/>
      <c r="M19" s="98"/>
      <c r="N19" s="98" t="s">
        <v>70</v>
      </c>
    </row>
    <row r="20" spans="1:14" ht="16.5" customHeight="1">
      <c r="A20" s="7" t="s">
        <v>23</v>
      </c>
      <c r="B20" s="133"/>
      <c r="C20" s="47"/>
      <c r="D20" s="55"/>
      <c r="E20" s="68"/>
      <c r="F20" s="68"/>
      <c r="G20" s="137"/>
      <c r="H20" s="68"/>
      <c r="I20" s="68"/>
      <c r="J20" s="68"/>
      <c r="K20" s="142"/>
      <c r="L20" s="68"/>
      <c r="M20" s="68"/>
      <c r="N20" s="68"/>
    </row>
    <row r="21" spans="1:14" ht="16.5" customHeight="1">
      <c r="A21" s="13"/>
      <c r="B21" s="135"/>
      <c r="C21" s="52"/>
      <c r="D21" s="57"/>
      <c r="E21" s="113" t="s">
        <v>58</v>
      </c>
      <c r="F21" s="113" t="s">
        <v>50</v>
      </c>
      <c r="G21" s="140"/>
      <c r="H21" s="85" t="s">
        <v>67</v>
      </c>
      <c r="I21" s="85"/>
      <c r="J21" s="85"/>
      <c r="K21" s="144"/>
      <c r="L21" s="85"/>
      <c r="M21" s="86"/>
      <c r="N21" s="86" t="s">
        <v>69</v>
      </c>
    </row>
    <row r="22" spans="1:14" ht="18.75" customHeight="1">
      <c r="A22" s="126" t="s">
        <v>62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1:14" ht="18.75" customHeight="1">
      <c r="A23" s="129" t="s">
        <v>71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</row>
    <row r="24" spans="1:14" ht="18.75" customHeight="1">
      <c r="A24" s="24"/>
      <c r="B24" s="25" t="s">
        <v>25</v>
      </c>
      <c r="C24" s="25"/>
      <c r="D24" s="25" t="s">
        <v>43</v>
      </c>
      <c r="E24" s="25"/>
      <c r="F24" s="27">
        <v>26</v>
      </c>
      <c r="G24" s="25" t="s">
        <v>26</v>
      </c>
      <c r="H24" s="25"/>
      <c r="I24" s="26" t="s">
        <v>27</v>
      </c>
      <c r="J24" s="25" t="s">
        <v>43</v>
      </c>
      <c r="K24" s="25"/>
      <c r="L24" s="103">
        <v>11</v>
      </c>
      <c r="M24" s="25" t="s">
        <v>26</v>
      </c>
      <c r="N24" s="34"/>
    </row>
    <row r="25" spans="1:14" ht="18.75" customHeight="1">
      <c r="A25" s="24"/>
      <c r="B25" s="25"/>
      <c r="C25" s="25"/>
      <c r="D25" s="25" t="s">
        <v>44</v>
      </c>
      <c r="E25" s="25"/>
      <c r="F25" s="104">
        <v>0</v>
      </c>
      <c r="G25" s="25" t="s">
        <v>26</v>
      </c>
      <c r="H25" s="25"/>
      <c r="I25" s="25"/>
      <c r="J25" s="25" t="s">
        <v>44</v>
      </c>
      <c r="K25" s="25"/>
      <c r="L25" s="105">
        <v>0</v>
      </c>
      <c r="M25" s="25" t="s">
        <v>26</v>
      </c>
      <c r="N25" s="34"/>
    </row>
    <row r="26" spans="1:14" ht="18.75" customHeight="1" thickBot="1">
      <c r="A26" s="24"/>
      <c r="B26" s="25"/>
      <c r="C26" s="25"/>
      <c r="D26" s="25" t="s">
        <v>24</v>
      </c>
      <c r="E26" s="25"/>
      <c r="F26" s="106">
        <f>SUM(F24:F25)</f>
        <v>26</v>
      </c>
      <c r="G26" s="25" t="s">
        <v>26</v>
      </c>
      <c r="H26" s="25"/>
      <c r="I26" s="25"/>
      <c r="J26" s="25" t="s">
        <v>24</v>
      </c>
      <c r="K26" s="25"/>
      <c r="L26" s="107">
        <f>SUM(L24:L25)</f>
        <v>11</v>
      </c>
      <c r="M26" s="25" t="s">
        <v>26</v>
      </c>
      <c r="N26" s="34"/>
    </row>
    <row r="27" spans="1:14" ht="18.75" customHeight="1" thickTop="1">
      <c r="A27" s="42" t="s">
        <v>38</v>
      </c>
      <c r="B27" s="43"/>
      <c r="C27" s="25" t="s">
        <v>39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4"/>
    </row>
    <row r="28" spans="1:14" ht="18.75" customHeight="1">
      <c r="A28" s="29"/>
      <c r="B28" s="4"/>
      <c r="C28" s="44" t="s">
        <v>40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0"/>
    </row>
  </sheetData>
  <sheetProtection/>
  <mergeCells count="12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G3:H3"/>
    <mergeCell ref="K3:M3"/>
    <mergeCell ref="A22:N22"/>
  </mergeCells>
  <printOptions/>
  <pageMargins left="1.8110236220472442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tabSelected="1" zoomScalePageLayoutView="0" workbookViewId="0" topLeftCell="A4">
      <selection activeCell="M17" sqref="M17"/>
    </sheetView>
  </sheetViews>
  <sheetFormatPr defaultColWidth="9.140625" defaultRowHeight="18.75" customHeight="1"/>
  <cols>
    <col min="1" max="1" width="8.42187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1" customFormat="1" ht="18.75" customHeight="1">
      <c r="A2" s="151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52"/>
    </row>
    <row r="3" spans="1:14" s="6" customFormat="1" ht="18.75" customHeight="1">
      <c r="A3" s="2"/>
      <c r="B3" s="3"/>
      <c r="C3" s="4" t="s">
        <v>1</v>
      </c>
      <c r="D3" s="157" t="s">
        <v>41</v>
      </c>
      <c r="E3" s="157"/>
      <c r="F3" s="147" t="s">
        <v>35</v>
      </c>
      <c r="G3" s="147"/>
      <c r="H3" s="147"/>
      <c r="I3" s="147"/>
      <c r="J3" s="4" t="s">
        <v>2</v>
      </c>
      <c r="K3" s="153" t="s">
        <v>30</v>
      </c>
      <c r="L3" s="153"/>
      <c r="M3" s="153"/>
      <c r="N3" s="5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29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33"/>
      <c r="B7" s="132" t="s">
        <v>17</v>
      </c>
      <c r="C7" s="63" t="s">
        <v>103</v>
      </c>
      <c r="D7" s="74" t="s">
        <v>72</v>
      </c>
      <c r="E7" s="96" t="s">
        <v>96</v>
      </c>
      <c r="F7" s="74" t="s">
        <v>61</v>
      </c>
      <c r="G7" s="160" t="s">
        <v>18</v>
      </c>
      <c r="H7" s="53"/>
      <c r="I7" s="63"/>
      <c r="J7" s="63"/>
      <c r="K7" s="165" t="s">
        <v>28</v>
      </c>
      <c r="L7" s="53"/>
      <c r="M7" s="50"/>
      <c r="N7" s="5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19</v>
      </c>
      <c r="B8" s="133"/>
      <c r="C8" s="64" t="s">
        <v>73</v>
      </c>
      <c r="D8" s="71"/>
      <c r="E8" s="71"/>
      <c r="F8" s="72"/>
      <c r="G8" s="161"/>
      <c r="H8" s="60"/>
      <c r="I8" s="64"/>
      <c r="J8" s="64"/>
      <c r="K8" s="166"/>
      <c r="L8" s="60"/>
      <c r="M8" s="60"/>
      <c r="N8" s="5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34"/>
      <c r="C9" s="60" t="s">
        <v>56</v>
      </c>
      <c r="D9" s="75" t="s">
        <v>56</v>
      </c>
      <c r="E9" s="73"/>
      <c r="F9" s="73" t="s">
        <v>60</v>
      </c>
      <c r="G9" s="162"/>
      <c r="H9" s="48"/>
      <c r="I9" s="49"/>
      <c r="J9" s="49"/>
      <c r="K9" s="166"/>
      <c r="L9" s="49"/>
      <c r="M9" s="48"/>
      <c r="N9" s="4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4" ht="16.5" customHeight="1">
      <c r="A10" s="20"/>
      <c r="B10" s="133"/>
      <c r="C10" s="74"/>
      <c r="D10" s="74"/>
      <c r="E10" s="96" t="s">
        <v>104</v>
      </c>
      <c r="F10" s="80" t="s">
        <v>106</v>
      </c>
      <c r="G10" s="161"/>
      <c r="H10" s="53"/>
      <c r="I10" s="96" t="s">
        <v>107</v>
      </c>
      <c r="J10" s="74" t="s">
        <v>49</v>
      </c>
      <c r="K10" s="166"/>
      <c r="L10" s="94" t="s">
        <v>75</v>
      </c>
      <c r="M10" s="80" t="s">
        <v>96</v>
      </c>
      <c r="N10" s="80" t="s">
        <v>77</v>
      </c>
    </row>
    <row r="11" spans="1:14" ht="16.5" customHeight="1">
      <c r="A11" s="7" t="s">
        <v>20</v>
      </c>
      <c r="B11" s="133"/>
      <c r="C11" s="75"/>
      <c r="D11" s="75"/>
      <c r="E11" s="71"/>
      <c r="F11" s="68"/>
      <c r="G11" s="161"/>
      <c r="H11" s="60"/>
      <c r="I11" s="71"/>
      <c r="J11" s="71"/>
      <c r="K11" s="166"/>
      <c r="L11" s="68"/>
      <c r="M11" s="68"/>
      <c r="N11" s="68"/>
    </row>
    <row r="12" spans="1:15" ht="16.5" customHeight="1" thickBot="1">
      <c r="A12" s="13"/>
      <c r="B12" s="134"/>
      <c r="C12" s="87"/>
      <c r="D12" s="73"/>
      <c r="E12" s="87" t="s">
        <v>89</v>
      </c>
      <c r="F12" s="113" t="s">
        <v>74</v>
      </c>
      <c r="G12" s="161"/>
      <c r="H12" s="49"/>
      <c r="I12" s="87" t="s">
        <v>76</v>
      </c>
      <c r="J12" s="87" t="s">
        <v>50</v>
      </c>
      <c r="K12" s="166"/>
      <c r="L12" s="70" t="s">
        <v>76</v>
      </c>
      <c r="M12" s="70"/>
      <c r="N12" s="70" t="s">
        <v>50</v>
      </c>
      <c r="O12" s="24"/>
    </row>
    <row r="13" spans="1:14" ht="16.5" customHeight="1">
      <c r="A13" s="20"/>
      <c r="B13" s="133"/>
      <c r="C13" s="90"/>
      <c r="D13" s="74"/>
      <c r="E13" s="63" t="s">
        <v>105</v>
      </c>
      <c r="F13" s="63" t="s">
        <v>78</v>
      </c>
      <c r="G13" s="163"/>
      <c r="H13" s="158"/>
      <c r="I13" s="159"/>
      <c r="J13" s="65" t="s">
        <v>96</v>
      </c>
      <c r="K13" s="167"/>
      <c r="L13" s="98" t="s">
        <v>52</v>
      </c>
      <c r="M13" s="50"/>
      <c r="N13" s="53"/>
    </row>
    <row r="14" spans="1:14" ht="16.5" customHeight="1">
      <c r="A14" s="7" t="s">
        <v>21</v>
      </c>
      <c r="B14" s="133"/>
      <c r="C14" s="90"/>
      <c r="D14" s="75"/>
      <c r="E14" s="64" t="s">
        <v>79</v>
      </c>
      <c r="F14" s="79"/>
      <c r="G14" s="163"/>
      <c r="H14" s="169" t="s">
        <v>91</v>
      </c>
      <c r="I14" s="170"/>
      <c r="J14" s="83"/>
      <c r="K14" s="167"/>
      <c r="L14" s="68"/>
      <c r="M14" s="60"/>
      <c r="N14" s="51"/>
    </row>
    <row r="15" spans="1:14" ht="16.5" customHeight="1" thickBot="1">
      <c r="A15" s="13"/>
      <c r="B15" s="133"/>
      <c r="C15" s="87"/>
      <c r="D15" s="73"/>
      <c r="E15" s="60">
        <v>811</v>
      </c>
      <c r="F15" s="67">
        <v>811</v>
      </c>
      <c r="G15" s="163"/>
      <c r="H15" s="115"/>
      <c r="I15" s="116"/>
      <c r="J15" s="91"/>
      <c r="K15" s="167"/>
      <c r="L15" s="86" t="s">
        <v>53</v>
      </c>
      <c r="M15" s="48"/>
      <c r="N15" s="45"/>
    </row>
    <row r="16" spans="1:14" ht="16.5" customHeight="1">
      <c r="A16" s="20"/>
      <c r="B16" s="133"/>
      <c r="C16" s="74"/>
      <c r="D16" s="74"/>
      <c r="E16" s="77" t="s">
        <v>80</v>
      </c>
      <c r="F16" s="76" t="s">
        <v>96</v>
      </c>
      <c r="G16" s="161"/>
      <c r="H16" s="53"/>
      <c r="I16" s="53"/>
      <c r="J16" s="53"/>
      <c r="K16" s="166"/>
      <c r="L16" s="99" t="s">
        <v>61</v>
      </c>
      <c r="M16" s="50"/>
      <c r="N16" s="53"/>
    </row>
    <row r="17" spans="1:14" ht="16.5" customHeight="1">
      <c r="A17" s="7" t="s">
        <v>22</v>
      </c>
      <c r="B17" s="133"/>
      <c r="C17" s="75"/>
      <c r="D17" s="75"/>
      <c r="E17" s="72"/>
      <c r="F17" s="71"/>
      <c r="G17" s="161"/>
      <c r="H17" s="81"/>
      <c r="I17" s="88"/>
      <c r="J17" s="47"/>
      <c r="K17" s="166"/>
      <c r="L17" s="71"/>
      <c r="M17" s="60"/>
      <c r="N17" s="51"/>
    </row>
    <row r="18" spans="1:14" ht="16.5" customHeight="1">
      <c r="A18" s="13"/>
      <c r="B18" s="133"/>
      <c r="C18" s="73"/>
      <c r="D18" s="73"/>
      <c r="E18" s="78" t="s">
        <v>76</v>
      </c>
      <c r="F18" s="78"/>
      <c r="G18" s="161"/>
      <c r="H18" s="49"/>
      <c r="I18" s="48"/>
      <c r="J18" s="48"/>
      <c r="K18" s="166"/>
      <c r="L18" s="102" t="s">
        <v>60</v>
      </c>
      <c r="M18" s="48"/>
      <c r="N18" s="45"/>
    </row>
    <row r="19" spans="1:14" ht="16.5" customHeight="1">
      <c r="A19" s="20"/>
      <c r="B19" s="133"/>
      <c r="C19" s="63" t="s">
        <v>108</v>
      </c>
      <c r="D19" s="74" t="s">
        <v>81</v>
      </c>
      <c r="E19" s="96" t="s">
        <v>96</v>
      </c>
      <c r="F19" s="74" t="s">
        <v>61</v>
      </c>
      <c r="G19" s="161"/>
      <c r="H19" s="84" t="s">
        <v>82</v>
      </c>
      <c r="I19" s="84" t="s">
        <v>96</v>
      </c>
      <c r="J19" s="84"/>
      <c r="K19" s="166"/>
      <c r="L19" s="98" t="s">
        <v>49</v>
      </c>
      <c r="M19" s="50"/>
      <c r="N19" s="53"/>
    </row>
    <row r="20" spans="1:14" ht="16.5" customHeight="1">
      <c r="A20" s="7" t="s">
        <v>23</v>
      </c>
      <c r="B20" s="133"/>
      <c r="C20" s="64" t="s">
        <v>73</v>
      </c>
      <c r="D20" s="71"/>
      <c r="E20" s="71"/>
      <c r="F20" s="72"/>
      <c r="G20" s="161"/>
      <c r="H20" s="68"/>
      <c r="I20" s="68"/>
      <c r="J20" s="68"/>
      <c r="K20" s="166"/>
      <c r="L20" s="68"/>
      <c r="M20" s="60"/>
      <c r="N20" s="51"/>
    </row>
    <row r="21" spans="1:14" ht="16.5" customHeight="1">
      <c r="A21" s="13"/>
      <c r="B21" s="135"/>
      <c r="C21" s="60" t="s">
        <v>56</v>
      </c>
      <c r="D21" s="75" t="s">
        <v>56</v>
      </c>
      <c r="E21" s="73"/>
      <c r="F21" s="73" t="s">
        <v>60</v>
      </c>
      <c r="G21" s="164"/>
      <c r="H21" s="85" t="s">
        <v>76</v>
      </c>
      <c r="I21" s="85"/>
      <c r="J21" s="85"/>
      <c r="K21" s="168"/>
      <c r="L21" s="86" t="s">
        <v>50</v>
      </c>
      <c r="M21" s="48"/>
      <c r="N21" s="45"/>
    </row>
    <row r="22" spans="1:14" s="11" customFormat="1" ht="18.75" customHeight="1">
      <c r="A22" s="126" t="s">
        <v>83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1:14" ht="18.75" customHeight="1">
      <c r="A23" s="129" t="s">
        <v>84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</row>
    <row r="24" spans="1:14" s="11" customFormat="1" ht="18.75" customHeight="1">
      <c r="A24" s="24"/>
      <c r="B24" s="25" t="s">
        <v>25</v>
      </c>
      <c r="C24" s="25"/>
      <c r="D24" s="25" t="s">
        <v>43</v>
      </c>
      <c r="E24" s="25"/>
      <c r="F24" s="27">
        <v>27</v>
      </c>
      <c r="G24" s="25" t="s">
        <v>26</v>
      </c>
      <c r="H24" s="25"/>
      <c r="I24" s="26" t="s">
        <v>27</v>
      </c>
      <c r="J24" s="25" t="s">
        <v>43</v>
      </c>
      <c r="K24" s="25"/>
      <c r="L24" s="103">
        <f>(F24*9)/F26</f>
        <v>8.379310344827585</v>
      </c>
      <c r="M24" s="25" t="s">
        <v>26</v>
      </c>
      <c r="N24" s="34"/>
    </row>
    <row r="25" spans="1:14" s="11" customFormat="1" ht="18.75" customHeight="1">
      <c r="A25" s="24"/>
      <c r="B25" s="25"/>
      <c r="C25" s="25"/>
      <c r="D25" s="25" t="s">
        <v>44</v>
      </c>
      <c r="E25" s="25"/>
      <c r="F25" s="104">
        <v>2</v>
      </c>
      <c r="G25" s="25" t="s">
        <v>26</v>
      </c>
      <c r="H25" s="25"/>
      <c r="I25" s="25"/>
      <c r="J25" s="25" t="s">
        <v>44</v>
      </c>
      <c r="K25" s="25"/>
      <c r="L25" s="105">
        <f>(F25*9)/F26</f>
        <v>0.6206896551724138</v>
      </c>
      <c r="M25" s="25" t="s">
        <v>26</v>
      </c>
      <c r="N25" s="34"/>
    </row>
    <row r="26" spans="1:14" s="11" customFormat="1" ht="18.75" customHeight="1" thickBot="1">
      <c r="A26" s="24"/>
      <c r="B26" s="25"/>
      <c r="C26" s="25"/>
      <c r="D26" s="25" t="s">
        <v>24</v>
      </c>
      <c r="E26" s="25"/>
      <c r="F26" s="106">
        <f>SUM(F24:F25)</f>
        <v>29</v>
      </c>
      <c r="G26" s="25" t="s">
        <v>26</v>
      </c>
      <c r="H26" s="25"/>
      <c r="I26" s="25"/>
      <c r="J26" s="25" t="s">
        <v>24</v>
      </c>
      <c r="K26" s="25"/>
      <c r="L26" s="107">
        <f>SUM(L24:L25)</f>
        <v>9</v>
      </c>
      <c r="M26" s="25" t="s">
        <v>26</v>
      </c>
      <c r="N26" s="34"/>
    </row>
    <row r="27" spans="1:14" s="11" customFormat="1" ht="18.75" customHeight="1" thickTop="1">
      <c r="A27" s="42" t="s">
        <v>38</v>
      </c>
      <c r="B27" s="43"/>
      <c r="C27" s="25" t="s">
        <v>39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4"/>
    </row>
    <row r="28" spans="1:14" s="11" customFormat="1" ht="18.75" customHeight="1">
      <c r="A28" s="29"/>
      <c r="B28" s="4"/>
      <c r="C28" s="44" t="s">
        <v>40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0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</sheetData>
  <sheetProtection/>
  <mergeCells count="12">
    <mergeCell ref="K7:K21"/>
    <mergeCell ref="H14:I14"/>
    <mergeCell ref="A1:N1"/>
    <mergeCell ref="A2:N2"/>
    <mergeCell ref="A22:N22"/>
    <mergeCell ref="A23:N23"/>
    <mergeCell ref="D3:E3"/>
    <mergeCell ref="K3:M3"/>
    <mergeCell ref="H13:I13"/>
    <mergeCell ref="F3:I3"/>
    <mergeCell ref="B7:B21"/>
    <mergeCell ref="G7:G21"/>
  </mergeCells>
  <printOptions/>
  <pageMargins left="1.8110236220472442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2015-10-09T07:14:20Z</cp:lastPrinted>
  <dcterms:created xsi:type="dcterms:W3CDTF">2009-03-02T16:01:12Z</dcterms:created>
  <dcterms:modified xsi:type="dcterms:W3CDTF">2016-01-04T08:02:46Z</dcterms:modified>
  <cp:category/>
  <cp:version/>
  <cp:contentType/>
  <cp:contentStatus/>
</cp:coreProperties>
</file>