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76" windowWidth="11490" windowHeight="8190" tabRatio="792" activeTab="0"/>
  </bookViews>
  <sheets>
    <sheet name="อ.สำราญ" sheetId="1" r:id="rId1"/>
    <sheet name="อ.เกียรติศักดิ์" sheetId="2" r:id="rId2"/>
    <sheet name="อ.วีรพันธ์" sheetId="3" r:id="rId3"/>
    <sheet name="อ.กรรณิการ์" sheetId="4" r:id="rId4"/>
    <sheet name="อ.เพชรรัตน์" sheetId="5" r:id="rId5"/>
    <sheet name="อ.วิชาญ" sheetId="6" r:id="rId6"/>
  </sheets>
  <definedNames/>
  <calcPr fullCalcOnLoad="1"/>
</workbook>
</file>

<file path=xl/sharedStrings.xml><?xml version="1.0" encoding="utf-8"?>
<sst xmlns="http://schemas.openxmlformats.org/spreadsheetml/2006/main" count="604" uniqueCount="125">
  <si>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</si>
  <si>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</si>
  <si>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</si>
  <si>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</si>
  <si>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</si>
  <si>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</si>
  <si>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</si>
  <si>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</si>
  <si>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</si>
  <si>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</si>
  <si>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</si>
  <si>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</si>
  <si>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</si>
  <si>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</si>
  <si>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</si>
  <si>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</si>
  <si>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</si>
  <si>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</si>
  <si>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</si>
  <si>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</si>
  <si>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</si>
  <si>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</si>
  <si>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</si>
  <si>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</si>
  <si>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</si>
  <si>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</si>
  <si>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ว่าที่ ร.ต.สำราญ  เสนานุช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</si>
  <si>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</si>
  <si>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</si>
  <si>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</si>
  <si>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</si>
  <si>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กิจกรรม</t>
  </si>
  <si>
    <t>นางเพชรรัตน์  วงษ์มีมา</t>
  </si>
  <si>
    <t>อส.บ.(อุตสาหการ)</t>
  </si>
  <si>
    <t>หัวหน้าแผนกวิชาเทคนิคพื้นฐาน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</si>
  <si>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</si>
  <si>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</si>
  <si>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</si>
  <si>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</si>
  <si>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</si>
  <si>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คอ.บ.(วิศวกรรมเครื่องกล)</t>
  </si>
  <si>
    <t xml:space="preserve">กิจกรรมหน้าเสาธง รอบ 2   เวลา 16.00 น.- 16.30 น. </t>
  </si>
  <si>
    <t>ครูจ้างสอน  1</t>
  </si>
  <si>
    <t>วัน - ชม.</t>
  </si>
  <si>
    <t>19.30</t>
  </si>
  <si>
    <t>คอบ.(อุตสาหการ)</t>
  </si>
  <si>
    <t>นายวิชาญ   จรัสศรี</t>
  </si>
  <si>
    <t>หัวหน้างานประกันคุณภาพฯ</t>
  </si>
  <si>
    <t>เจ้าหน้าที่งานปกครอง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</si>
  <si>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</si>
  <si>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</si>
  <si>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</si>
  <si>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2100-1003</t>
  </si>
  <si>
    <t>รง.ทพ.</t>
  </si>
  <si>
    <t>2100-1001</t>
  </si>
  <si>
    <t>3100-0002</t>
  </si>
  <si>
    <t>ส1 ทผ.1,2</t>
  </si>
  <si>
    <t>3100-0001</t>
  </si>
  <si>
    <t xml:space="preserve">จำนวนชั่วโมงสอนในเวลาราชการ (โหลด)  คือ   20  ชม./สัปดาห์  </t>
  </si>
  <si>
    <t>1 ชช.1</t>
  </si>
  <si>
    <t>1 ชฟ.1,2</t>
  </si>
  <si>
    <t>1 ชอ.3</t>
  </si>
  <si>
    <t>ส1 ทล.1</t>
  </si>
  <si>
    <t xml:space="preserve">จำนวนชั่วโมงสอนในเวลาราชการ (โหลด)  คือ   12  ชม./สัปดาห์  </t>
  </si>
  <si>
    <t>อัตราส่วนชั่วโมงสอน   ชั่วโมงไม่เบิกค่าสอน : ชั่วโมงเบิกค่าสอน  คือ  16  :   12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</si>
  <si>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</si>
  <si>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</si>
  <si>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20   ชม./สัปดาห์  </t>
  </si>
  <si>
    <t>อัตราส่วนชั่วโมงสอน   ชั่วโมงไม่เบิกค่าสอน : ชั่วโมงเบิกค่าสอน  คือ  19  :   12</t>
  </si>
  <si>
    <t>ส1 ทผ.3,4</t>
  </si>
  <si>
    <t>7201</t>
  </si>
  <si>
    <t>7202</t>
  </si>
  <si>
    <t>ตารางสอนรายบุคคล แผนกวิชาเทคนิคพื้นฐาน  ประจำภาคเรียนที่  2    ปีการศึกษา   2558</t>
  </si>
  <si>
    <t>ส1 ทย.3,4</t>
  </si>
  <si>
    <t>ส1 ฟก.1</t>
  </si>
  <si>
    <t>ส1 ทผ.4</t>
  </si>
  <si>
    <t>(40 คน)</t>
  </si>
  <si>
    <t>(21 คน)</t>
  </si>
  <si>
    <t>ส1 ทผ.1</t>
  </si>
  <si>
    <t>ส1 ฟค.1</t>
  </si>
  <si>
    <t>(18 คน)</t>
  </si>
  <si>
    <t>(20 คน)</t>
  </si>
  <si>
    <t>ส1 ฟก.2</t>
  </si>
  <si>
    <t>ส1 ทผ.3</t>
  </si>
  <si>
    <t>(19 คน)</t>
  </si>
  <si>
    <t>(39 คน)</t>
  </si>
  <si>
    <t>(11 คน)</t>
  </si>
  <si>
    <t>อัตราส่วนชั่วโมงสอน   ชั่วโมงไม่เบิกค่าสอน : ชั่วโมงเบิกค่าสอน  คือ  18  :   12</t>
  </si>
  <si>
    <t>ส1 ทย.1,2</t>
  </si>
  <si>
    <t>1 ชฟ.5</t>
  </si>
  <si>
    <t>ส1 คอม.1,2</t>
  </si>
  <si>
    <t>(35 คน)</t>
  </si>
  <si>
    <t>1 ชฟ.7,8</t>
  </si>
  <si>
    <t>(38 คน)</t>
  </si>
  <si>
    <t>1 ชย.3,4</t>
  </si>
  <si>
    <t>1 ชฟ.1</t>
  </si>
  <si>
    <t>1 ชฟ.7</t>
  </si>
  <si>
    <t>1 คอม.1</t>
  </si>
  <si>
    <t>1 ชย.5</t>
  </si>
  <si>
    <t>1 ชย.7</t>
  </si>
  <si>
    <t xml:space="preserve">อัตราส่วนชั่วโมงสอน   ชั่วโมงไม่เบิกค่าสอน : ชั่วโมงเบิกค่าสอน  คือ  26  :  12 </t>
  </si>
  <si>
    <t>(22 คน)</t>
  </si>
  <si>
    <t>1 ชฟ.2</t>
  </si>
  <si>
    <t>1 ชฟ.3</t>
  </si>
  <si>
    <t>1 ชฟ.8</t>
  </si>
  <si>
    <t>1 คอม.2</t>
  </si>
  <si>
    <t>1 ชย.1,2</t>
  </si>
  <si>
    <t>1 ชอ.1,2</t>
  </si>
  <si>
    <t>1 ชย.8</t>
  </si>
  <si>
    <t>(17 คน)</t>
  </si>
  <si>
    <t xml:space="preserve">อัตราส่วนชั่วโมงสอน   ชั่วโมงไม่เบิกค่าสอน : ชั่วโมงเบิกค่าสอน  คือ  24  :  12 </t>
  </si>
  <si>
    <t>1 ชฟ.4</t>
  </si>
  <si>
    <t>(41 คน)</t>
  </si>
  <si>
    <t>1 ชฟ.6</t>
  </si>
  <si>
    <t>1 ชช.2</t>
  </si>
  <si>
    <t>1 ชย.6</t>
  </si>
  <si>
    <t>อัตราส่วนชั่วโมงสอน   ชั่วโมงไม่เบิกค่าสอน : ชั่วโมงเบิกค่าสอน  คือ  26  :  12</t>
  </si>
  <si>
    <t>ส1 ทผ.2</t>
  </si>
  <si>
    <t>ส1 ฟค.2</t>
  </si>
  <si>
    <t>หลักสูตร ปวช.</t>
  </si>
  <si>
    <t>หลักสูตร ปวส.</t>
  </si>
  <si>
    <t>(ป)</t>
  </si>
  <si>
    <t>(ท)</t>
  </si>
  <si>
    <t>3100-0004(ท)</t>
  </si>
  <si>
    <t>2100-1002(ท)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</si>
</sst>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9">
    <font>
      <sz val="16"/>
      <name val="Angsana New"/>
      <family val="0"/>
    </font>
    <font>
      <sz val="12"/>
      <name val="TH SarabunPSK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49" fontId="1" fillId="35" borderId="12" xfId="0" applyNumberFormat="1" applyFont="1" applyFill="1" applyBorder="1" applyAlignment="1">
      <alignment horizontal="center" vertical="center" shrinkToFit="1"/>
    </xf>
    <xf numFmtId="49" fontId="1" fillId="35" borderId="14" xfId="0" applyNumberFormat="1" applyFont="1" applyFill="1" applyBorder="1" applyAlignment="1">
      <alignment horizontal="center" vertical="center" shrinkToFit="1"/>
    </xf>
    <xf numFmtId="49" fontId="1" fillId="35" borderId="1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1" fillId="35" borderId="12" xfId="0" applyNumberFormat="1" applyFont="1" applyFill="1" applyBorder="1" applyAlignment="1">
      <alignment horizontal="center" vertical="center" shrinkToFit="1"/>
    </xf>
    <xf numFmtId="49" fontId="1" fillId="35" borderId="24" xfId="0" applyNumberFormat="1" applyFont="1" applyFill="1" applyBorder="1" applyAlignment="1">
      <alignment horizontal="center" vertical="center" shrinkToFit="1"/>
    </xf>
    <xf numFmtId="49" fontId="1" fillId="35" borderId="0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 shrinkToFit="1"/>
    </xf>
    <xf numFmtId="0" fontId="10" fillId="0" borderId="14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0" name="Line 7"/>
        <xdr:cNvSpPr>
          <a:spLocks/>
        </xdr:cNvSpPr>
      </xdr:nvSpPr>
      <xdr:spPr>
        <a:xfrm>
          <a:off x="227647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591300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2" name="Line 19"/>
        <xdr:cNvSpPr>
          <a:spLocks/>
        </xdr:cNvSpPr>
      </xdr:nvSpPr>
      <xdr:spPr>
        <a:xfrm>
          <a:off x="4105275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3" name="Line 7"/>
        <xdr:cNvSpPr>
          <a:spLocks/>
        </xdr:cNvSpPr>
      </xdr:nvSpPr>
      <xdr:spPr>
        <a:xfrm>
          <a:off x="41052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4" name="Line 19"/>
        <xdr:cNvSpPr>
          <a:spLocks/>
        </xdr:cNvSpPr>
      </xdr:nvSpPr>
      <xdr:spPr>
        <a:xfrm>
          <a:off x="4105275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5" name="Line 7"/>
        <xdr:cNvSpPr>
          <a:spLocks/>
        </xdr:cNvSpPr>
      </xdr:nvSpPr>
      <xdr:spPr>
        <a:xfrm>
          <a:off x="41052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6" name="Line 7"/>
        <xdr:cNvSpPr>
          <a:spLocks/>
        </xdr:cNvSpPr>
      </xdr:nvSpPr>
      <xdr:spPr>
        <a:xfrm>
          <a:off x="227647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7" name="Line 7"/>
        <xdr:cNvSpPr>
          <a:spLocks/>
        </xdr:cNvSpPr>
      </xdr:nvSpPr>
      <xdr:spPr>
        <a:xfrm>
          <a:off x="227647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8" name="Line 16"/>
        <xdr:cNvSpPr>
          <a:spLocks/>
        </xdr:cNvSpPr>
      </xdr:nvSpPr>
      <xdr:spPr>
        <a:xfrm>
          <a:off x="41052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60082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62025" y="1762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1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2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3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4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5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6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7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8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9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0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1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2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3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4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5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6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37" name="Line 16"/>
        <xdr:cNvSpPr>
          <a:spLocks/>
        </xdr:cNvSpPr>
      </xdr:nvSpPr>
      <xdr:spPr>
        <a:xfrm>
          <a:off x="6591300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38" name="Line 16"/>
        <xdr:cNvSpPr>
          <a:spLocks/>
        </xdr:cNvSpPr>
      </xdr:nvSpPr>
      <xdr:spPr>
        <a:xfrm>
          <a:off x="6591300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60082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591300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2" name="Line 19"/>
        <xdr:cNvSpPr>
          <a:spLocks/>
        </xdr:cNvSpPr>
      </xdr:nvSpPr>
      <xdr:spPr>
        <a:xfrm>
          <a:off x="4105275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3" name="Line 7"/>
        <xdr:cNvSpPr>
          <a:spLocks/>
        </xdr:cNvSpPr>
      </xdr:nvSpPr>
      <xdr:spPr>
        <a:xfrm>
          <a:off x="41052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60082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96202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2764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41052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0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1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2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3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4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5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6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7" name="Line 7"/>
        <xdr:cNvSpPr>
          <a:spLocks/>
        </xdr:cNvSpPr>
      </xdr:nvSpPr>
      <xdr:spPr>
        <a:xfrm>
          <a:off x="41052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8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9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0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1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2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3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34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5" name="Line 7"/>
        <xdr:cNvSpPr>
          <a:spLocks/>
        </xdr:cNvSpPr>
      </xdr:nvSpPr>
      <xdr:spPr>
        <a:xfrm>
          <a:off x="41052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36" name="Line 16"/>
        <xdr:cNvSpPr>
          <a:spLocks/>
        </xdr:cNvSpPr>
      </xdr:nvSpPr>
      <xdr:spPr>
        <a:xfrm>
          <a:off x="6591300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37" name="Line 16"/>
        <xdr:cNvSpPr>
          <a:spLocks/>
        </xdr:cNvSpPr>
      </xdr:nvSpPr>
      <xdr:spPr>
        <a:xfrm>
          <a:off x="6591300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6008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276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2276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2276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2276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41052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541972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66008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1" name="Line 7"/>
        <xdr:cNvSpPr>
          <a:spLocks/>
        </xdr:cNvSpPr>
      </xdr:nvSpPr>
      <xdr:spPr>
        <a:xfrm>
          <a:off x="227647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2" name="Line 16"/>
        <xdr:cNvSpPr>
          <a:spLocks/>
        </xdr:cNvSpPr>
      </xdr:nvSpPr>
      <xdr:spPr>
        <a:xfrm>
          <a:off x="6591300" y="30289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65913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25" name="Line 5"/>
        <xdr:cNvSpPr>
          <a:spLocks/>
        </xdr:cNvSpPr>
      </xdr:nvSpPr>
      <xdr:spPr>
        <a:xfrm>
          <a:off x="65913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6" name="Line 7"/>
        <xdr:cNvSpPr>
          <a:spLocks/>
        </xdr:cNvSpPr>
      </xdr:nvSpPr>
      <xdr:spPr>
        <a:xfrm>
          <a:off x="22764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7" name="Line 7"/>
        <xdr:cNvSpPr>
          <a:spLocks/>
        </xdr:cNvSpPr>
      </xdr:nvSpPr>
      <xdr:spPr>
        <a:xfrm>
          <a:off x="22764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0" name="Line 7"/>
        <xdr:cNvSpPr>
          <a:spLocks/>
        </xdr:cNvSpPr>
      </xdr:nvSpPr>
      <xdr:spPr>
        <a:xfrm>
          <a:off x="227647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65913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65913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591300" y="30289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41052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6" name="Line 19"/>
        <xdr:cNvSpPr>
          <a:spLocks/>
        </xdr:cNvSpPr>
      </xdr:nvSpPr>
      <xdr:spPr>
        <a:xfrm>
          <a:off x="1619250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7" name="Line 3"/>
        <xdr:cNvSpPr>
          <a:spLocks/>
        </xdr:cNvSpPr>
      </xdr:nvSpPr>
      <xdr:spPr>
        <a:xfrm>
          <a:off x="96202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8" name="Line 3"/>
        <xdr:cNvSpPr>
          <a:spLocks/>
        </xdr:cNvSpPr>
      </xdr:nvSpPr>
      <xdr:spPr>
        <a:xfrm>
          <a:off x="96202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1" name="Line 8"/>
        <xdr:cNvSpPr>
          <a:spLocks/>
        </xdr:cNvSpPr>
      </xdr:nvSpPr>
      <xdr:spPr>
        <a:xfrm>
          <a:off x="29337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66008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3" name="Line 16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4" name="Line 7"/>
        <xdr:cNvSpPr>
          <a:spLocks/>
        </xdr:cNvSpPr>
      </xdr:nvSpPr>
      <xdr:spPr>
        <a:xfrm>
          <a:off x="22764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5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7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2276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19050</xdr:colOff>
      <xdr:row>10</xdr:row>
      <xdr:rowOff>104775</xdr:rowOff>
    </xdr:to>
    <xdr:sp>
      <xdr:nvSpPr>
        <xdr:cNvPr id="11" name="Line 4"/>
        <xdr:cNvSpPr>
          <a:spLocks/>
        </xdr:cNvSpPr>
      </xdr:nvSpPr>
      <xdr:spPr>
        <a:xfrm>
          <a:off x="41148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65913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591300" y="30289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5" name="Line 19"/>
        <xdr:cNvSpPr>
          <a:spLocks/>
        </xdr:cNvSpPr>
      </xdr:nvSpPr>
      <xdr:spPr>
        <a:xfrm>
          <a:off x="1619250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6" name="Line 19"/>
        <xdr:cNvSpPr>
          <a:spLocks/>
        </xdr:cNvSpPr>
      </xdr:nvSpPr>
      <xdr:spPr>
        <a:xfrm>
          <a:off x="1619250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19050</xdr:colOff>
      <xdr:row>7</xdr:row>
      <xdr:rowOff>104775</xdr:rowOff>
    </xdr:to>
    <xdr:sp>
      <xdr:nvSpPr>
        <xdr:cNvPr id="17" name="Line 4"/>
        <xdr:cNvSpPr>
          <a:spLocks/>
        </xdr:cNvSpPr>
      </xdr:nvSpPr>
      <xdr:spPr>
        <a:xfrm>
          <a:off x="41148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65913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2276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6008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1" name="Line 19"/>
        <xdr:cNvSpPr>
          <a:spLocks/>
        </xdr:cNvSpPr>
      </xdr:nvSpPr>
      <xdr:spPr>
        <a:xfrm>
          <a:off x="4105275" y="3676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4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6591300" y="30289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2400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41052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724852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96202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5" name="Line 19"/>
        <xdr:cNvSpPr>
          <a:spLocks/>
        </xdr:cNvSpPr>
      </xdr:nvSpPr>
      <xdr:spPr>
        <a:xfrm>
          <a:off x="1619250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19050</xdr:colOff>
      <xdr:row>7</xdr:row>
      <xdr:rowOff>104775</xdr:rowOff>
    </xdr:to>
    <xdr:sp>
      <xdr:nvSpPr>
        <xdr:cNvPr id="16" name="Line 4"/>
        <xdr:cNvSpPr>
          <a:spLocks/>
        </xdr:cNvSpPr>
      </xdr:nvSpPr>
      <xdr:spPr>
        <a:xfrm>
          <a:off x="41148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541972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66008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9" name="Line 7"/>
        <xdr:cNvSpPr>
          <a:spLocks/>
        </xdr:cNvSpPr>
      </xdr:nvSpPr>
      <xdr:spPr>
        <a:xfrm>
          <a:off x="2276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0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2276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2" name="Line 16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3" name="Line 6"/>
        <xdr:cNvSpPr>
          <a:spLocks/>
        </xdr:cNvSpPr>
      </xdr:nvSpPr>
      <xdr:spPr>
        <a:xfrm>
          <a:off x="66008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22764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5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26" name="Line 5"/>
        <xdr:cNvSpPr>
          <a:spLocks/>
        </xdr:cNvSpPr>
      </xdr:nvSpPr>
      <xdr:spPr>
        <a:xfrm>
          <a:off x="65913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27" name="Line 5"/>
        <xdr:cNvSpPr>
          <a:spLocks/>
        </xdr:cNvSpPr>
      </xdr:nvSpPr>
      <xdr:spPr>
        <a:xfrm>
          <a:off x="65913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tabSelected="1" zoomScalePageLayoutView="0" workbookViewId="0" topLeftCell="A1">
      <selection activeCell="J15" sqref="J15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7"/>
    </row>
    <row r="2" spans="1:14" s="8" customFormat="1" ht="21.75" customHeight="1">
      <c r="A2" s="100" t="s">
        <v>72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"/>
    </row>
    <row r="3" spans="1:14" s="16" customFormat="1" ht="21.75" customHeight="1">
      <c r="A3" s="10"/>
      <c r="B3" s="11"/>
      <c r="C3" s="12" t="s">
        <v>1</v>
      </c>
      <c r="D3" s="101" t="s">
        <v>26</v>
      </c>
      <c r="E3" s="101"/>
      <c r="F3" s="13" t="s">
        <v>2</v>
      </c>
      <c r="G3" s="11" t="s">
        <v>40</v>
      </c>
      <c r="H3" s="14"/>
      <c r="I3" s="12"/>
      <c r="J3" s="12" t="s">
        <v>3</v>
      </c>
      <c r="K3" s="102" t="s">
        <v>34</v>
      </c>
      <c r="L3" s="102"/>
      <c r="M3" s="102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3" t="s">
        <v>18</v>
      </c>
      <c r="C7" s="43" t="s">
        <v>55</v>
      </c>
      <c r="D7" s="43" t="s">
        <v>122</v>
      </c>
      <c r="E7" s="76"/>
      <c r="F7" s="77" t="s">
        <v>76</v>
      </c>
      <c r="G7" s="106" t="s">
        <v>19</v>
      </c>
      <c r="H7" s="86" t="s">
        <v>57</v>
      </c>
      <c r="I7" s="86" t="s">
        <v>121</v>
      </c>
      <c r="J7" s="86"/>
      <c r="K7" s="110" t="s">
        <v>41</v>
      </c>
      <c r="L7" s="86"/>
      <c r="M7" s="86"/>
      <c r="N7" s="86" t="s">
        <v>77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4"/>
      <c r="C8" s="44"/>
      <c r="D8" s="44"/>
      <c r="E8" s="78"/>
      <c r="F8" s="79"/>
      <c r="G8" s="107"/>
      <c r="H8" s="87"/>
      <c r="I8" s="87"/>
      <c r="J8" s="87"/>
      <c r="K8" s="111"/>
      <c r="L8" s="87"/>
      <c r="M8" s="87"/>
      <c r="N8" s="87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4"/>
      <c r="C9" s="45" t="s">
        <v>70</v>
      </c>
      <c r="D9" s="45"/>
      <c r="E9" s="80"/>
      <c r="F9" s="81" t="s">
        <v>73</v>
      </c>
      <c r="G9" s="107"/>
      <c r="H9" s="88" t="s">
        <v>53</v>
      </c>
      <c r="I9" s="88"/>
      <c r="J9" s="88"/>
      <c r="K9" s="111"/>
      <c r="L9" s="87"/>
      <c r="M9" s="88"/>
      <c r="N9" s="88" t="s">
        <v>74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4"/>
      <c r="C10" s="60"/>
      <c r="D10" s="44"/>
      <c r="E10" s="77" t="s">
        <v>57</v>
      </c>
      <c r="F10" s="77" t="s">
        <v>121</v>
      </c>
      <c r="G10" s="107"/>
      <c r="H10" s="43"/>
      <c r="I10" s="43"/>
      <c r="J10" s="77"/>
      <c r="K10" s="111"/>
      <c r="L10" s="43" t="s">
        <v>80</v>
      </c>
      <c r="M10" s="43"/>
      <c r="N10" s="6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4"/>
      <c r="C11" s="63"/>
      <c r="D11" s="44"/>
      <c r="E11" s="79"/>
      <c r="F11" s="79"/>
      <c r="G11" s="107"/>
      <c r="H11" s="44"/>
      <c r="I11" s="44"/>
      <c r="J11" s="79"/>
      <c r="K11" s="111"/>
      <c r="L11" s="44"/>
      <c r="M11" s="44"/>
      <c r="N11" s="6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4"/>
      <c r="C12" s="66"/>
      <c r="D12" s="45"/>
      <c r="E12" s="45" t="s">
        <v>53</v>
      </c>
      <c r="F12" s="81"/>
      <c r="G12" s="107"/>
      <c r="H12" s="44"/>
      <c r="I12" s="45"/>
      <c r="J12" s="81"/>
      <c r="K12" s="111"/>
      <c r="L12" s="44" t="s">
        <v>75</v>
      </c>
      <c r="M12" s="45"/>
      <c r="N12" s="6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4"/>
      <c r="C13" s="43"/>
      <c r="D13" s="43"/>
      <c r="E13" s="59"/>
      <c r="F13" s="43"/>
      <c r="G13" s="108"/>
      <c r="H13" s="69"/>
      <c r="I13" s="70"/>
      <c r="J13" s="77"/>
      <c r="K13" s="111"/>
      <c r="L13" s="43"/>
      <c r="M13" s="43"/>
      <c r="N13" s="77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4"/>
      <c r="C14" s="44"/>
      <c r="D14" s="44"/>
      <c r="E14" s="62"/>
      <c r="F14" s="44"/>
      <c r="G14" s="108"/>
      <c r="H14" s="113" t="s">
        <v>31</v>
      </c>
      <c r="I14" s="114"/>
      <c r="J14" s="79"/>
      <c r="K14" s="111"/>
      <c r="L14" s="44"/>
      <c r="M14" s="44"/>
      <c r="N14" s="7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4"/>
      <c r="C15" s="45"/>
      <c r="D15" s="45"/>
      <c r="E15" s="65"/>
      <c r="F15" s="45"/>
      <c r="G15" s="108"/>
      <c r="H15" s="71"/>
      <c r="I15" s="72"/>
      <c r="J15" s="81"/>
      <c r="K15" s="111"/>
      <c r="L15" s="44"/>
      <c r="M15" s="45"/>
      <c r="N15" s="8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4"/>
      <c r="C16" s="43"/>
      <c r="D16" s="43"/>
      <c r="E16" s="76"/>
      <c r="F16" s="77"/>
      <c r="G16" s="107"/>
      <c r="H16" s="86" t="s">
        <v>57</v>
      </c>
      <c r="I16" s="86" t="s">
        <v>121</v>
      </c>
      <c r="J16" s="86"/>
      <c r="K16" s="111"/>
      <c r="L16" s="86"/>
      <c r="M16" s="86"/>
      <c r="N16" s="86" t="s">
        <v>81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4"/>
      <c r="C17" s="44"/>
      <c r="D17" s="44"/>
      <c r="E17" s="78"/>
      <c r="F17" s="79"/>
      <c r="G17" s="107"/>
      <c r="H17" s="87"/>
      <c r="I17" s="87"/>
      <c r="J17" s="87"/>
      <c r="K17" s="111"/>
      <c r="L17" s="87"/>
      <c r="M17" s="87"/>
      <c r="N17" s="8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4"/>
      <c r="C18" s="45"/>
      <c r="D18" s="45"/>
      <c r="E18" s="45"/>
      <c r="F18" s="81"/>
      <c r="G18" s="107"/>
      <c r="H18" s="88" t="s">
        <v>53</v>
      </c>
      <c r="I18" s="88"/>
      <c r="J18" s="88"/>
      <c r="K18" s="111"/>
      <c r="L18" s="87"/>
      <c r="M18" s="88"/>
      <c r="N18" s="88" t="s">
        <v>78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4"/>
      <c r="C19" s="60"/>
      <c r="D19" s="60"/>
      <c r="E19" s="59"/>
      <c r="F19" s="43"/>
      <c r="G19" s="107"/>
      <c r="H19" s="77" t="s">
        <v>57</v>
      </c>
      <c r="I19" s="43" t="s">
        <v>121</v>
      </c>
      <c r="J19" s="77"/>
      <c r="K19" s="111"/>
      <c r="L19" s="43"/>
      <c r="M19" s="43"/>
      <c r="N19" s="77" t="s">
        <v>80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4"/>
      <c r="C20" s="63"/>
      <c r="D20" s="63"/>
      <c r="E20" s="62"/>
      <c r="F20" s="44"/>
      <c r="G20" s="107"/>
      <c r="H20" s="79"/>
      <c r="I20" s="44"/>
      <c r="J20" s="79"/>
      <c r="K20" s="111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5"/>
      <c r="C21" s="66"/>
      <c r="D21" s="66"/>
      <c r="E21" s="45"/>
      <c r="F21" s="45"/>
      <c r="G21" s="109"/>
      <c r="H21" s="45" t="s">
        <v>53</v>
      </c>
      <c r="I21" s="45"/>
      <c r="J21" s="81"/>
      <c r="K21" s="112"/>
      <c r="L21" s="44"/>
      <c r="M21" s="45"/>
      <c r="N21" s="81" t="s">
        <v>79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97" t="s">
        <v>63</v>
      </c>
      <c r="F23" s="97"/>
      <c r="G23" s="97"/>
      <c r="H23" s="97"/>
      <c r="I23" s="97"/>
      <c r="J23" s="97"/>
      <c r="K23" s="97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64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119</v>
      </c>
      <c r="E25" s="16"/>
      <c r="F25" s="31">
        <v>0</v>
      </c>
      <c r="G25" s="30" t="s">
        <v>36</v>
      </c>
      <c r="H25" s="30"/>
      <c r="I25" s="32" t="s">
        <v>37</v>
      </c>
      <c r="J25" s="30" t="s">
        <v>119</v>
      </c>
      <c r="K25" s="16"/>
      <c r="L25" s="33">
        <v>0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120</v>
      </c>
      <c r="E26" s="16"/>
      <c r="F26" s="35">
        <v>28</v>
      </c>
      <c r="G26" s="30" t="s">
        <v>36</v>
      </c>
      <c r="H26" s="16"/>
      <c r="I26" s="16"/>
      <c r="J26" s="30" t="s">
        <v>120</v>
      </c>
      <c r="K26" s="16"/>
      <c r="L26" s="36">
        <v>12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F25+F26</f>
        <v>28</v>
      </c>
      <c r="G27" s="30" t="s">
        <v>36</v>
      </c>
      <c r="H27" s="16"/>
      <c r="I27" s="16"/>
      <c r="J27" s="30" t="s">
        <v>25</v>
      </c>
      <c r="K27" s="16"/>
      <c r="L27" s="39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C4">
      <selection activeCell="C14" sqref="C14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7"/>
    </row>
    <row r="2" spans="1:14" s="8" customFormat="1" ht="21.75" customHeight="1">
      <c r="A2" s="100" t="str">
        <f>'อ.สำราญ'!A2</f>
        <v>ตารางสอนรายบุคคล แผนกวิชาเทคนิคพื้นฐาน  ประจำภาคเรียนที่  2    ปีการศึกษา   2558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"/>
    </row>
    <row r="3" spans="1:14" s="16" customFormat="1" ht="21.75" customHeight="1">
      <c r="A3" s="10"/>
      <c r="B3" s="11"/>
      <c r="C3" s="12" t="s">
        <v>1</v>
      </c>
      <c r="D3" s="101" t="s">
        <v>27</v>
      </c>
      <c r="E3" s="101"/>
      <c r="F3" s="13" t="s">
        <v>2</v>
      </c>
      <c r="G3" s="11" t="s">
        <v>30</v>
      </c>
      <c r="H3" s="14"/>
      <c r="I3" s="12"/>
      <c r="J3" s="12" t="s">
        <v>3</v>
      </c>
      <c r="K3" s="102" t="s">
        <v>47</v>
      </c>
      <c r="L3" s="115"/>
      <c r="M3" s="115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26">
        <v>5</v>
      </c>
      <c r="H6" s="26">
        <v>6</v>
      </c>
      <c r="I6" s="26">
        <v>7</v>
      </c>
      <c r="J6" s="26">
        <v>8</v>
      </c>
      <c r="K6" s="42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3" t="s">
        <v>18</v>
      </c>
      <c r="C7" s="43"/>
      <c r="D7" s="43"/>
      <c r="E7" s="59"/>
      <c r="F7" s="43"/>
      <c r="G7" s="116" t="s">
        <v>19</v>
      </c>
      <c r="H7" s="77" t="s">
        <v>57</v>
      </c>
      <c r="I7" s="43" t="s">
        <v>121</v>
      </c>
      <c r="J7" s="77"/>
      <c r="K7" s="106" t="s">
        <v>41</v>
      </c>
      <c r="L7" s="43"/>
      <c r="M7" s="43"/>
      <c r="N7" s="77" t="s">
        <v>84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4"/>
      <c r="C8" s="44"/>
      <c r="D8" s="44"/>
      <c r="E8" s="62"/>
      <c r="F8" s="44"/>
      <c r="G8" s="108"/>
      <c r="H8" s="79"/>
      <c r="I8" s="44"/>
      <c r="J8" s="79"/>
      <c r="K8" s="107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4"/>
      <c r="C9" s="45"/>
      <c r="D9" s="45"/>
      <c r="E9" s="65"/>
      <c r="F9" s="45"/>
      <c r="G9" s="108"/>
      <c r="H9" s="45" t="s">
        <v>53</v>
      </c>
      <c r="I9" s="45"/>
      <c r="J9" s="81"/>
      <c r="K9" s="107"/>
      <c r="L9" s="44"/>
      <c r="M9" s="45"/>
      <c r="N9" s="81" t="s">
        <v>82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4"/>
      <c r="C10" s="60"/>
      <c r="D10" s="74"/>
      <c r="E10" s="89" t="s">
        <v>57</v>
      </c>
      <c r="F10" s="86" t="s">
        <v>121</v>
      </c>
      <c r="G10" s="108"/>
      <c r="H10" s="86"/>
      <c r="I10" s="86"/>
      <c r="J10" s="86"/>
      <c r="K10" s="107"/>
      <c r="L10" s="86" t="s">
        <v>77</v>
      </c>
      <c r="M10" s="43"/>
      <c r="N10" s="6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4"/>
      <c r="C11" s="63"/>
      <c r="D11" s="75"/>
      <c r="E11" s="90"/>
      <c r="F11" s="87"/>
      <c r="G11" s="108"/>
      <c r="H11" s="87"/>
      <c r="I11" s="87"/>
      <c r="J11" s="87"/>
      <c r="K11" s="107"/>
      <c r="L11" s="87"/>
      <c r="M11" s="44"/>
      <c r="N11" s="6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4"/>
      <c r="C12" s="66"/>
      <c r="D12" s="67"/>
      <c r="E12" s="88" t="s">
        <v>53</v>
      </c>
      <c r="F12" s="88"/>
      <c r="G12" s="108"/>
      <c r="H12" s="87"/>
      <c r="I12" s="88"/>
      <c r="J12" s="88"/>
      <c r="K12" s="107"/>
      <c r="L12" s="87" t="s">
        <v>83</v>
      </c>
      <c r="M12" s="45"/>
      <c r="N12" s="6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4"/>
      <c r="C13" s="43" t="s">
        <v>123</v>
      </c>
      <c r="D13" s="43" t="s">
        <v>85</v>
      </c>
      <c r="E13" s="76" t="s">
        <v>55</v>
      </c>
      <c r="F13" s="77" t="s">
        <v>122</v>
      </c>
      <c r="G13" s="108"/>
      <c r="H13" s="69"/>
      <c r="I13" s="70"/>
      <c r="J13" s="77"/>
      <c r="K13" s="107"/>
      <c r="L13" s="43" t="s">
        <v>86</v>
      </c>
      <c r="M13" s="60"/>
      <c r="N13" s="6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4"/>
      <c r="C14" s="44"/>
      <c r="D14" s="44"/>
      <c r="E14" s="78"/>
      <c r="F14" s="79"/>
      <c r="G14" s="108"/>
      <c r="H14" s="113" t="s">
        <v>31</v>
      </c>
      <c r="I14" s="114"/>
      <c r="J14" s="79"/>
      <c r="K14" s="107"/>
      <c r="L14" s="44"/>
      <c r="M14" s="63"/>
      <c r="N14" s="63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4"/>
      <c r="C15" s="45" t="s">
        <v>71</v>
      </c>
      <c r="D15" s="45" t="s">
        <v>69</v>
      </c>
      <c r="E15" s="45" t="s">
        <v>53</v>
      </c>
      <c r="F15" s="81"/>
      <c r="G15" s="108"/>
      <c r="H15" s="71"/>
      <c r="I15" s="72"/>
      <c r="J15" s="81"/>
      <c r="K15" s="107"/>
      <c r="L15" s="44" t="s">
        <v>62</v>
      </c>
      <c r="M15" s="66"/>
      <c r="N15" s="66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4"/>
      <c r="C16" s="43"/>
      <c r="D16" s="43"/>
      <c r="E16" s="76"/>
      <c r="F16" s="77"/>
      <c r="G16" s="108"/>
      <c r="H16" s="86" t="s">
        <v>57</v>
      </c>
      <c r="I16" s="86" t="s">
        <v>121</v>
      </c>
      <c r="J16" s="86"/>
      <c r="K16" s="107"/>
      <c r="L16" s="86"/>
      <c r="M16" s="86"/>
      <c r="N16" s="86" t="s">
        <v>81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4"/>
      <c r="C17" s="44"/>
      <c r="D17" s="44"/>
      <c r="E17" s="78"/>
      <c r="F17" s="79"/>
      <c r="G17" s="108"/>
      <c r="H17" s="87"/>
      <c r="I17" s="87"/>
      <c r="J17" s="87"/>
      <c r="K17" s="107"/>
      <c r="L17" s="87"/>
      <c r="M17" s="87"/>
      <c r="N17" s="8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4"/>
      <c r="C18" s="45"/>
      <c r="D18" s="45"/>
      <c r="E18" s="45"/>
      <c r="F18" s="81"/>
      <c r="G18" s="108"/>
      <c r="H18" s="88" t="s">
        <v>53</v>
      </c>
      <c r="I18" s="88"/>
      <c r="J18" s="88"/>
      <c r="K18" s="107"/>
      <c r="L18" s="87"/>
      <c r="M18" s="88"/>
      <c r="N18" s="88" t="s">
        <v>117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4"/>
      <c r="C19" s="43"/>
      <c r="D19" s="43"/>
      <c r="E19" s="59"/>
      <c r="F19" s="43"/>
      <c r="G19" s="108"/>
      <c r="H19" s="77" t="s">
        <v>57</v>
      </c>
      <c r="I19" s="43" t="s">
        <v>121</v>
      </c>
      <c r="J19" s="77"/>
      <c r="K19" s="107"/>
      <c r="L19" s="43"/>
      <c r="M19" s="43"/>
      <c r="N19" s="77" t="s">
        <v>84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4"/>
      <c r="C20" s="44"/>
      <c r="D20" s="44"/>
      <c r="E20" s="62"/>
      <c r="F20" s="44"/>
      <c r="G20" s="108"/>
      <c r="H20" s="79"/>
      <c r="I20" s="44"/>
      <c r="J20" s="79"/>
      <c r="K20" s="107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2"/>
      <c r="B21" s="104"/>
      <c r="C21" s="44"/>
      <c r="D21" s="44"/>
      <c r="E21" s="62"/>
      <c r="F21" s="44"/>
      <c r="G21" s="108"/>
      <c r="H21" s="45" t="s">
        <v>53</v>
      </c>
      <c r="I21" s="45"/>
      <c r="J21" s="81"/>
      <c r="K21" s="107"/>
      <c r="L21" s="44"/>
      <c r="M21" s="45"/>
      <c r="N21" s="81" t="s">
        <v>118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97" t="s">
        <v>65</v>
      </c>
      <c r="F23" s="97"/>
      <c r="G23" s="97"/>
      <c r="H23" s="97"/>
      <c r="I23" s="97"/>
      <c r="J23" s="97"/>
      <c r="K23" s="97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87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119</v>
      </c>
      <c r="E25" s="16"/>
      <c r="F25" s="31">
        <v>0</v>
      </c>
      <c r="G25" s="30" t="s">
        <v>36</v>
      </c>
      <c r="H25" s="30"/>
      <c r="I25" s="32" t="s">
        <v>37</v>
      </c>
      <c r="J25" s="30" t="s">
        <v>119</v>
      </c>
      <c r="K25" s="16"/>
      <c r="L25" s="33">
        <v>0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120</v>
      </c>
      <c r="E26" s="16"/>
      <c r="F26" s="35">
        <v>30</v>
      </c>
      <c r="G26" s="30" t="s">
        <v>36</v>
      </c>
      <c r="H26" s="16"/>
      <c r="I26" s="16"/>
      <c r="J26" s="30" t="s">
        <v>120</v>
      </c>
      <c r="K26" s="16"/>
      <c r="L26" s="36">
        <v>12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SUM(F25:F26)</f>
        <v>30</v>
      </c>
      <c r="G27" s="30" t="s">
        <v>36</v>
      </c>
      <c r="H27" s="16"/>
      <c r="I27" s="16"/>
      <c r="J27" s="30" t="s">
        <v>25</v>
      </c>
      <c r="K27" s="16"/>
      <c r="L27" s="39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H14:I14"/>
    <mergeCell ref="A1:M1"/>
    <mergeCell ref="A2:M2"/>
    <mergeCell ref="D3:E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3">
      <selection activeCell="B24" sqref="B24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7"/>
    </row>
    <row r="2" spans="1:14" s="8" customFormat="1" ht="21.75" customHeight="1">
      <c r="A2" s="100" t="str">
        <f>'อ.สำราญ'!A2</f>
        <v>ตารางสอนรายบุคคล แผนกวิชาเทคนิคพื้นฐาน  ประจำภาคเรียนที่  2    ปีการศึกษา   2558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"/>
    </row>
    <row r="3" spans="1:14" s="16" customFormat="1" ht="21.75" customHeight="1">
      <c r="A3" s="10"/>
      <c r="B3" s="11"/>
      <c r="C3" s="12" t="s">
        <v>1</v>
      </c>
      <c r="D3" s="101" t="s">
        <v>28</v>
      </c>
      <c r="E3" s="101"/>
      <c r="F3" s="13" t="s">
        <v>2</v>
      </c>
      <c r="G3" s="11" t="s">
        <v>30</v>
      </c>
      <c r="H3" s="14"/>
      <c r="I3" s="12"/>
      <c r="J3" s="12" t="s">
        <v>3</v>
      </c>
      <c r="K3" s="102" t="s">
        <v>48</v>
      </c>
      <c r="L3" s="115"/>
      <c r="M3" s="115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3" t="s">
        <v>18</v>
      </c>
      <c r="C7" s="43"/>
      <c r="D7" s="43"/>
      <c r="E7" s="91" t="s">
        <v>57</v>
      </c>
      <c r="F7" s="43" t="s">
        <v>121</v>
      </c>
      <c r="G7" s="106" t="s">
        <v>19</v>
      </c>
      <c r="H7" s="43"/>
      <c r="I7" s="43"/>
      <c r="J7" s="77" t="s">
        <v>86</v>
      </c>
      <c r="K7" s="110" t="s">
        <v>41</v>
      </c>
      <c r="L7" s="43"/>
      <c r="M7" s="43"/>
      <c r="N7" s="77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4"/>
      <c r="C8" s="44"/>
      <c r="D8" s="44"/>
      <c r="E8" s="92"/>
      <c r="F8" s="44"/>
      <c r="G8" s="107"/>
      <c r="H8" s="44"/>
      <c r="I8" s="44"/>
      <c r="J8" s="79"/>
      <c r="K8" s="111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4"/>
      <c r="C9" s="45"/>
      <c r="D9" s="45"/>
      <c r="E9" s="45" t="s">
        <v>53</v>
      </c>
      <c r="F9" s="45"/>
      <c r="G9" s="107"/>
      <c r="H9" s="44"/>
      <c r="I9" s="45"/>
      <c r="J9" s="81" t="s">
        <v>62</v>
      </c>
      <c r="K9" s="111"/>
      <c r="L9" s="44"/>
      <c r="M9" s="45"/>
      <c r="N9" s="8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4"/>
      <c r="C10" s="43"/>
      <c r="D10" s="43"/>
      <c r="E10" s="86" t="s">
        <v>123</v>
      </c>
      <c r="F10" s="86" t="s">
        <v>76</v>
      </c>
      <c r="G10" s="107"/>
      <c r="H10" s="86" t="s">
        <v>123</v>
      </c>
      <c r="I10" s="86" t="s">
        <v>76</v>
      </c>
      <c r="J10" s="43" t="s">
        <v>52</v>
      </c>
      <c r="K10" s="111"/>
      <c r="L10" s="77" t="s">
        <v>121</v>
      </c>
      <c r="M10" s="77" t="s">
        <v>77</v>
      </c>
      <c r="N10" s="43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4"/>
      <c r="C11" s="44"/>
      <c r="D11" s="44"/>
      <c r="E11" s="87"/>
      <c r="F11" s="87"/>
      <c r="G11" s="107"/>
      <c r="H11" s="87"/>
      <c r="I11" s="87"/>
      <c r="J11" s="79"/>
      <c r="K11" s="111"/>
      <c r="L11" s="79"/>
      <c r="M11" s="79"/>
      <c r="N11" s="4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4"/>
      <c r="C12" s="45"/>
      <c r="D12" s="45"/>
      <c r="E12" s="88" t="s">
        <v>70</v>
      </c>
      <c r="F12" s="88" t="s">
        <v>88</v>
      </c>
      <c r="G12" s="107"/>
      <c r="H12" s="88" t="s">
        <v>70</v>
      </c>
      <c r="I12" s="88" t="s">
        <v>56</v>
      </c>
      <c r="J12" s="45" t="s">
        <v>53</v>
      </c>
      <c r="K12" s="111"/>
      <c r="L12" s="82"/>
      <c r="M12" s="81" t="s">
        <v>89</v>
      </c>
      <c r="N12" s="45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4"/>
      <c r="C13" s="77"/>
      <c r="D13" s="77"/>
      <c r="E13" s="94" t="s">
        <v>52</v>
      </c>
      <c r="F13" s="86" t="s">
        <v>121</v>
      </c>
      <c r="G13" s="108"/>
      <c r="H13" s="69"/>
      <c r="I13" s="70"/>
      <c r="J13" s="86"/>
      <c r="K13" s="111"/>
      <c r="L13" s="86"/>
      <c r="M13" s="43"/>
      <c r="N13" s="77" t="s">
        <v>81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4"/>
      <c r="C14" s="44"/>
      <c r="D14" s="44"/>
      <c r="E14" s="95"/>
      <c r="F14" s="87"/>
      <c r="G14" s="108"/>
      <c r="H14" s="113" t="s">
        <v>31</v>
      </c>
      <c r="I14" s="114"/>
      <c r="J14" s="87"/>
      <c r="K14" s="111"/>
      <c r="L14" s="87"/>
      <c r="M14" s="44"/>
      <c r="N14" s="7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4"/>
      <c r="C15" s="45"/>
      <c r="D15" s="45"/>
      <c r="E15" s="88" t="s">
        <v>53</v>
      </c>
      <c r="F15" s="88"/>
      <c r="G15" s="108"/>
      <c r="H15" s="71"/>
      <c r="I15" s="72"/>
      <c r="J15" s="88"/>
      <c r="K15" s="111"/>
      <c r="L15" s="87"/>
      <c r="M15" s="45"/>
      <c r="N15" s="81" t="s">
        <v>59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4"/>
      <c r="C16" s="43"/>
      <c r="D16" s="43"/>
      <c r="E16" s="43" t="s">
        <v>123</v>
      </c>
      <c r="F16" s="43" t="s">
        <v>76</v>
      </c>
      <c r="G16" s="107"/>
      <c r="H16" s="86" t="s">
        <v>55</v>
      </c>
      <c r="I16" s="86" t="s">
        <v>122</v>
      </c>
      <c r="J16" s="86"/>
      <c r="K16" s="111"/>
      <c r="L16" s="86" t="s">
        <v>76</v>
      </c>
      <c r="M16" s="60"/>
      <c r="N16" s="6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4"/>
      <c r="C17" s="44"/>
      <c r="D17" s="44"/>
      <c r="E17" s="44"/>
      <c r="F17" s="44"/>
      <c r="G17" s="107"/>
      <c r="H17" s="87"/>
      <c r="I17" s="87"/>
      <c r="J17" s="87"/>
      <c r="K17" s="111"/>
      <c r="L17" s="87"/>
      <c r="M17" s="63"/>
      <c r="N17" s="6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4"/>
      <c r="C18" s="45"/>
      <c r="D18" s="45"/>
      <c r="E18" s="45" t="s">
        <v>71</v>
      </c>
      <c r="F18" s="45" t="s">
        <v>73</v>
      </c>
      <c r="G18" s="107"/>
      <c r="H18" s="87" t="s">
        <v>70</v>
      </c>
      <c r="I18" s="88"/>
      <c r="J18" s="88"/>
      <c r="K18" s="111"/>
      <c r="L18" s="87" t="s">
        <v>88</v>
      </c>
      <c r="M18" s="66"/>
      <c r="N18" s="6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4"/>
      <c r="C19" s="60"/>
      <c r="D19" s="60"/>
      <c r="E19" s="76" t="s">
        <v>55</v>
      </c>
      <c r="F19" s="77" t="s">
        <v>122</v>
      </c>
      <c r="G19" s="107"/>
      <c r="H19" s="77"/>
      <c r="I19" s="77" t="s">
        <v>91</v>
      </c>
      <c r="J19" s="77"/>
      <c r="K19" s="111"/>
      <c r="L19" s="76" t="s">
        <v>52</v>
      </c>
      <c r="M19" s="43" t="s">
        <v>121</v>
      </c>
      <c r="N19" s="77" t="s">
        <v>77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4"/>
      <c r="C20" s="63"/>
      <c r="D20" s="63"/>
      <c r="E20" s="78"/>
      <c r="F20" s="79"/>
      <c r="G20" s="107"/>
      <c r="H20" s="79"/>
      <c r="I20" s="79"/>
      <c r="J20" s="79"/>
      <c r="K20" s="111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5"/>
      <c r="C21" s="66"/>
      <c r="D21" s="66"/>
      <c r="E21" s="45" t="s">
        <v>70</v>
      </c>
      <c r="F21" s="81"/>
      <c r="G21" s="109"/>
      <c r="H21" s="82"/>
      <c r="I21" s="81" t="s">
        <v>90</v>
      </c>
      <c r="J21" s="81"/>
      <c r="K21" s="112"/>
      <c r="L21" s="45" t="s">
        <v>53</v>
      </c>
      <c r="M21" s="45"/>
      <c r="N21" s="81" t="s">
        <v>89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97" t="s">
        <v>66</v>
      </c>
      <c r="F23" s="97"/>
      <c r="G23" s="97"/>
      <c r="H23" s="97"/>
      <c r="I23" s="97"/>
      <c r="J23" s="97"/>
      <c r="K23" s="97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68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119</v>
      </c>
      <c r="E25" s="16"/>
      <c r="F25" s="31">
        <v>12</v>
      </c>
      <c r="G25" s="30" t="s">
        <v>36</v>
      </c>
      <c r="H25" s="30"/>
      <c r="I25" s="32" t="s">
        <v>37</v>
      </c>
      <c r="J25" s="30" t="s">
        <v>119</v>
      </c>
      <c r="K25" s="16"/>
      <c r="L25" s="33">
        <v>4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120</v>
      </c>
      <c r="E26" s="16"/>
      <c r="F26" s="35">
        <v>19</v>
      </c>
      <c r="G26" s="30" t="s">
        <v>36</v>
      </c>
      <c r="H26" s="16"/>
      <c r="I26" s="16"/>
      <c r="J26" s="30" t="s">
        <v>120</v>
      </c>
      <c r="K26" s="16"/>
      <c r="L26" s="36">
        <v>8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SUM(F25:F26)</f>
        <v>31</v>
      </c>
      <c r="G27" s="30" t="s">
        <v>36</v>
      </c>
      <c r="H27" s="16"/>
      <c r="I27" s="16"/>
      <c r="J27" s="30" t="s">
        <v>25</v>
      </c>
      <c r="K27" s="16"/>
      <c r="L27" s="39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5">
      <selection activeCell="M19" sqref="M19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7"/>
    </row>
    <row r="2" spans="1:14" s="8" customFormat="1" ht="21.75" customHeight="1">
      <c r="A2" s="100" t="str">
        <f>'อ.สำราญ'!A2</f>
        <v>ตารางสอนรายบุคคล แผนกวิชาเทคนิคพื้นฐาน  ประจำภาคเรียนที่  2    ปีการศึกษา   2558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"/>
    </row>
    <row r="3" spans="1:14" s="16" customFormat="1" ht="21.75" customHeight="1">
      <c r="A3" s="10"/>
      <c r="B3" s="11"/>
      <c r="C3" s="12" t="s">
        <v>1</v>
      </c>
      <c r="D3" s="101" t="s">
        <v>29</v>
      </c>
      <c r="E3" s="101"/>
      <c r="F3" s="13" t="s">
        <v>2</v>
      </c>
      <c r="G3" s="117" t="s">
        <v>45</v>
      </c>
      <c r="H3" s="117"/>
      <c r="I3" s="12"/>
      <c r="J3" s="12" t="s">
        <v>3</v>
      </c>
      <c r="K3" s="102" t="s">
        <v>42</v>
      </c>
      <c r="L3" s="102"/>
      <c r="M3" s="102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3" t="s">
        <v>18</v>
      </c>
      <c r="C7" s="43" t="s">
        <v>124</v>
      </c>
      <c r="D7" s="43" t="s">
        <v>76</v>
      </c>
      <c r="E7" s="76"/>
      <c r="F7" s="43" t="s">
        <v>54</v>
      </c>
      <c r="G7" s="118" t="s">
        <v>19</v>
      </c>
      <c r="H7" s="43" t="s">
        <v>122</v>
      </c>
      <c r="I7" s="43"/>
      <c r="J7" s="77" t="s">
        <v>93</v>
      </c>
      <c r="K7" s="122" t="s">
        <v>41</v>
      </c>
      <c r="L7" s="76" t="s">
        <v>52</v>
      </c>
      <c r="M7" s="43" t="s">
        <v>121</v>
      </c>
      <c r="N7" s="77" t="s">
        <v>84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4"/>
      <c r="C8" s="44"/>
      <c r="D8" s="44"/>
      <c r="E8" s="78"/>
      <c r="F8" s="79"/>
      <c r="G8" s="119"/>
      <c r="H8" s="44"/>
      <c r="I8" s="44"/>
      <c r="J8" s="79"/>
      <c r="K8" s="123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4"/>
      <c r="C9" s="45" t="s">
        <v>71</v>
      </c>
      <c r="D9" s="45" t="s">
        <v>92</v>
      </c>
      <c r="E9" s="80"/>
      <c r="F9" s="81" t="s">
        <v>71</v>
      </c>
      <c r="G9" s="119"/>
      <c r="H9" s="44"/>
      <c r="I9" s="45"/>
      <c r="J9" s="81" t="s">
        <v>94</v>
      </c>
      <c r="K9" s="123"/>
      <c r="L9" s="45" t="s">
        <v>53</v>
      </c>
      <c r="M9" s="45"/>
      <c r="N9" s="81" t="s">
        <v>95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4"/>
      <c r="C10" s="76"/>
      <c r="D10" s="86" t="s">
        <v>52</v>
      </c>
      <c r="E10" s="86" t="s">
        <v>121</v>
      </c>
      <c r="F10" s="86"/>
      <c r="G10" s="119"/>
      <c r="H10" s="86"/>
      <c r="I10" s="86"/>
      <c r="J10" s="86" t="s">
        <v>81</v>
      </c>
      <c r="K10" s="123"/>
      <c r="L10" s="76" t="s">
        <v>52</v>
      </c>
      <c r="M10" s="43" t="s">
        <v>121</v>
      </c>
      <c r="N10" s="77" t="s">
        <v>84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4"/>
      <c r="C11" s="44"/>
      <c r="D11" s="87"/>
      <c r="E11" s="87"/>
      <c r="F11" s="87"/>
      <c r="G11" s="119"/>
      <c r="H11" s="87"/>
      <c r="I11" s="87"/>
      <c r="J11" s="87"/>
      <c r="K11" s="123"/>
      <c r="L11" s="44"/>
      <c r="M11" s="44"/>
      <c r="N11" s="7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4"/>
      <c r="C12" s="45"/>
      <c r="D12" s="88" t="s">
        <v>53</v>
      </c>
      <c r="E12" s="88"/>
      <c r="F12" s="88"/>
      <c r="G12" s="119"/>
      <c r="H12" s="87"/>
      <c r="I12" s="88"/>
      <c r="J12" s="88" t="s">
        <v>96</v>
      </c>
      <c r="K12" s="123"/>
      <c r="L12" s="45" t="s">
        <v>53</v>
      </c>
      <c r="M12" s="45"/>
      <c r="N12" s="81" t="s">
        <v>95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4"/>
      <c r="C13" s="43"/>
      <c r="D13" s="43"/>
      <c r="E13" s="94" t="s">
        <v>52</v>
      </c>
      <c r="F13" s="86" t="s">
        <v>121</v>
      </c>
      <c r="G13" s="120"/>
      <c r="H13" s="69"/>
      <c r="I13" s="70"/>
      <c r="J13" s="86"/>
      <c r="K13" s="123"/>
      <c r="L13" s="86"/>
      <c r="M13" s="86"/>
      <c r="N13" s="86" t="s">
        <v>81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4"/>
      <c r="C14" s="44"/>
      <c r="D14" s="44"/>
      <c r="E14" s="95"/>
      <c r="F14" s="87"/>
      <c r="G14" s="120"/>
      <c r="H14" s="113" t="s">
        <v>31</v>
      </c>
      <c r="I14" s="114"/>
      <c r="J14" s="87"/>
      <c r="K14" s="123"/>
      <c r="L14" s="87"/>
      <c r="M14" s="87"/>
      <c r="N14" s="8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4"/>
      <c r="C15" s="45"/>
      <c r="D15" s="45"/>
      <c r="E15" s="88" t="s">
        <v>53</v>
      </c>
      <c r="F15" s="88"/>
      <c r="G15" s="120"/>
      <c r="H15" s="71"/>
      <c r="I15" s="73"/>
      <c r="J15" s="88"/>
      <c r="K15" s="123"/>
      <c r="L15" s="87"/>
      <c r="M15" s="88"/>
      <c r="N15" s="88" t="s">
        <v>105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4"/>
      <c r="C16" s="43" t="s">
        <v>124</v>
      </c>
      <c r="D16" s="43" t="s">
        <v>81</v>
      </c>
      <c r="E16" s="76" t="s">
        <v>52</v>
      </c>
      <c r="F16" s="77" t="s">
        <v>121</v>
      </c>
      <c r="G16" s="119"/>
      <c r="H16" s="43"/>
      <c r="I16" s="43"/>
      <c r="J16" s="77"/>
      <c r="K16" s="123"/>
      <c r="L16" s="43" t="s">
        <v>84</v>
      </c>
      <c r="M16" s="43"/>
      <c r="N16" s="77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4"/>
      <c r="C17" s="44"/>
      <c r="D17" s="44"/>
      <c r="E17" s="78"/>
      <c r="F17" s="79"/>
      <c r="G17" s="119"/>
      <c r="H17" s="44"/>
      <c r="I17" s="44"/>
      <c r="J17" s="79"/>
      <c r="K17" s="123"/>
      <c r="L17" s="44"/>
      <c r="M17" s="44"/>
      <c r="N17" s="7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4"/>
      <c r="C18" s="45" t="s">
        <v>71</v>
      </c>
      <c r="D18" s="45" t="s">
        <v>61</v>
      </c>
      <c r="E18" s="45" t="s">
        <v>53</v>
      </c>
      <c r="F18" s="81"/>
      <c r="G18" s="119"/>
      <c r="H18" s="44"/>
      <c r="I18" s="45"/>
      <c r="J18" s="81"/>
      <c r="K18" s="123"/>
      <c r="L18" s="44" t="s">
        <v>98</v>
      </c>
      <c r="M18" s="45"/>
      <c r="N18" s="8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4"/>
      <c r="C19" s="43" t="s">
        <v>52</v>
      </c>
      <c r="D19" s="43" t="s">
        <v>121</v>
      </c>
      <c r="E19" s="76"/>
      <c r="F19" s="77"/>
      <c r="G19" s="119"/>
      <c r="H19" s="77"/>
      <c r="I19" s="77" t="s">
        <v>84</v>
      </c>
      <c r="J19" s="77"/>
      <c r="K19" s="123"/>
      <c r="L19" s="43"/>
      <c r="M19" s="43"/>
      <c r="N19" s="43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4"/>
      <c r="C20" s="44"/>
      <c r="D20" s="44"/>
      <c r="E20" s="78"/>
      <c r="F20" s="79"/>
      <c r="G20" s="119"/>
      <c r="H20" s="79"/>
      <c r="I20" s="79"/>
      <c r="J20" s="79"/>
      <c r="K20" s="123"/>
      <c r="L20" s="44"/>
      <c r="M20" s="44"/>
      <c r="N20" s="4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5"/>
      <c r="C21" s="45" t="s">
        <v>53</v>
      </c>
      <c r="D21" s="45"/>
      <c r="E21" s="80"/>
      <c r="F21" s="81"/>
      <c r="G21" s="121"/>
      <c r="H21" s="82"/>
      <c r="I21" s="81" t="s">
        <v>99</v>
      </c>
      <c r="J21" s="81"/>
      <c r="K21" s="124"/>
      <c r="L21" s="44"/>
      <c r="M21" s="45"/>
      <c r="N21" s="45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97" t="s">
        <v>67</v>
      </c>
      <c r="F23" s="97"/>
      <c r="G23" s="97"/>
      <c r="H23" s="97"/>
      <c r="I23" s="97"/>
      <c r="J23" s="97"/>
      <c r="K23" s="97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100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119</v>
      </c>
      <c r="E25" s="16"/>
      <c r="F25" s="31">
        <v>38</v>
      </c>
      <c r="G25" s="30" t="s">
        <v>36</v>
      </c>
      <c r="H25" s="30"/>
      <c r="I25" s="32" t="s">
        <v>37</v>
      </c>
      <c r="J25" s="30" t="s">
        <v>119</v>
      </c>
      <c r="K25" s="16"/>
      <c r="L25" s="31">
        <v>12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120</v>
      </c>
      <c r="E26" s="16"/>
      <c r="F26" s="35">
        <v>0</v>
      </c>
      <c r="G26" s="30" t="s">
        <v>36</v>
      </c>
      <c r="H26" s="16"/>
      <c r="I26" s="16"/>
      <c r="J26" s="30" t="s">
        <v>120</v>
      </c>
      <c r="K26" s="16"/>
      <c r="L26" s="35">
        <v>0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SUM(F25:F26)</f>
        <v>38</v>
      </c>
      <c r="G27" s="30" t="s">
        <v>36</v>
      </c>
      <c r="H27" s="16"/>
      <c r="I27" s="16"/>
      <c r="J27" s="30" t="s">
        <v>25</v>
      </c>
      <c r="K27" s="16"/>
      <c r="L27" s="38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4">
      <selection activeCell="I17" sqref="I17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7"/>
    </row>
    <row r="2" spans="1:14" s="8" customFormat="1" ht="21.75" customHeight="1">
      <c r="A2" s="100" t="str">
        <f>'อ.สำราญ'!A2</f>
        <v>ตารางสอนรายบุคคล แผนกวิชาเทคนิคพื้นฐาน  ประจำภาคเรียนที่  2    ปีการศึกษา   2558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"/>
    </row>
    <row r="3" spans="1:14" s="16" customFormat="1" ht="21.75" customHeight="1">
      <c r="A3" s="10"/>
      <c r="B3" s="11"/>
      <c r="C3" s="12" t="s">
        <v>1</v>
      </c>
      <c r="D3" s="117" t="s">
        <v>32</v>
      </c>
      <c r="E3" s="117"/>
      <c r="F3" s="13" t="s">
        <v>2</v>
      </c>
      <c r="G3" s="40" t="s">
        <v>33</v>
      </c>
      <c r="H3" s="14"/>
      <c r="I3" s="12"/>
      <c r="J3" s="12" t="s">
        <v>3</v>
      </c>
      <c r="K3" s="102" t="s">
        <v>38</v>
      </c>
      <c r="L3" s="102"/>
      <c r="M3" s="102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3" t="s">
        <v>18</v>
      </c>
      <c r="C7" s="43"/>
      <c r="D7" s="86" t="s">
        <v>52</v>
      </c>
      <c r="E7" s="86" t="s">
        <v>121</v>
      </c>
      <c r="F7" s="86"/>
      <c r="G7" s="118" t="s">
        <v>19</v>
      </c>
      <c r="H7" s="86"/>
      <c r="I7" s="86"/>
      <c r="J7" s="86" t="s">
        <v>77</v>
      </c>
      <c r="K7" s="122" t="s">
        <v>41</v>
      </c>
      <c r="L7" s="76" t="s">
        <v>52</v>
      </c>
      <c r="M7" s="43" t="s">
        <v>121</v>
      </c>
      <c r="N7" s="77" t="s">
        <v>101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4"/>
      <c r="C8" s="44"/>
      <c r="D8" s="87"/>
      <c r="E8" s="87"/>
      <c r="F8" s="87"/>
      <c r="G8" s="119"/>
      <c r="H8" s="87"/>
      <c r="I8" s="87"/>
      <c r="J8" s="87"/>
      <c r="K8" s="123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4"/>
      <c r="C9" s="45"/>
      <c r="D9" s="88" t="s">
        <v>53</v>
      </c>
      <c r="E9" s="88"/>
      <c r="F9" s="88"/>
      <c r="G9" s="119"/>
      <c r="H9" s="93"/>
      <c r="I9" s="88"/>
      <c r="J9" s="88" t="s">
        <v>103</v>
      </c>
      <c r="K9" s="123"/>
      <c r="L9" s="45" t="s">
        <v>53</v>
      </c>
      <c r="M9" s="45"/>
      <c r="N9" s="81" t="s">
        <v>102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4"/>
      <c r="C10" s="43"/>
      <c r="D10" s="86" t="s">
        <v>52</v>
      </c>
      <c r="E10" s="86" t="s">
        <v>121</v>
      </c>
      <c r="F10" s="86"/>
      <c r="G10" s="119"/>
      <c r="H10" s="86"/>
      <c r="I10" s="86"/>
      <c r="J10" s="86" t="s">
        <v>81</v>
      </c>
      <c r="K10" s="123"/>
      <c r="L10" s="43" t="s">
        <v>52</v>
      </c>
      <c r="M10" s="43" t="s">
        <v>121</v>
      </c>
      <c r="N10" s="77" t="s">
        <v>101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4"/>
      <c r="C11" s="44"/>
      <c r="D11" s="87"/>
      <c r="E11" s="87"/>
      <c r="F11" s="87"/>
      <c r="G11" s="119"/>
      <c r="H11" s="87"/>
      <c r="I11" s="87"/>
      <c r="J11" s="87"/>
      <c r="K11" s="123"/>
      <c r="L11" s="44"/>
      <c r="M11" s="44"/>
      <c r="N11" s="7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4"/>
      <c r="C12" s="45"/>
      <c r="D12" s="88" t="s">
        <v>53</v>
      </c>
      <c r="E12" s="88"/>
      <c r="F12" s="88"/>
      <c r="G12" s="119"/>
      <c r="H12" s="93"/>
      <c r="I12" s="88"/>
      <c r="J12" s="88" t="s">
        <v>104</v>
      </c>
      <c r="K12" s="123"/>
      <c r="L12" s="45" t="s">
        <v>53</v>
      </c>
      <c r="M12" s="45"/>
      <c r="N12" s="81" t="s">
        <v>102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4"/>
      <c r="C13" s="43"/>
      <c r="D13" s="43"/>
      <c r="E13" s="76" t="s">
        <v>52</v>
      </c>
      <c r="F13" s="77" t="s">
        <v>121</v>
      </c>
      <c r="G13" s="120"/>
      <c r="H13" s="69"/>
      <c r="I13" s="70"/>
      <c r="J13" s="77"/>
      <c r="K13" s="123"/>
      <c r="L13" s="43"/>
      <c r="M13" s="43"/>
      <c r="N13" s="77" t="s">
        <v>77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4"/>
      <c r="C14" s="44"/>
      <c r="D14" s="44"/>
      <c r="E14" s="78"/>
      <c r="F14" s="79"/>
      <c r="G14" s="120"/>
      <c r="H14" s="113" t="s">
        <v>31</v>
      </c>
      <c r="I14" s="114"/>
      <c r="J14" s="79"/>
      <c r="K14" s="123"/>
      <c r="L14" s="44"/>
      <c r="M14" s="44"/>
      <c r="N14" s="7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4"/>
      <c r="C15" s="45"/>
      <c r="D15" s="45"/>
      <c r="E15" s="45" t="s">
        <v>53</v>
      </c>
      <c r="F15" s="81"/>
      <c r="G15" s="120"/>
      <c r="H15" s="71"/>
      <c r="I15" s="73"/>
      <c r="J15" s="81"/>
      <c r="K15" s="123"/>
      <c r="L15" s="44"/>
      <c r="M15" s="45"/>
      <c r="N15" s="81" t="s">
        <v>97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4"/>
      <c r="D16" s="43"/>
      <c r="E16" s="43" t="s">
        <v>124</v>
      </c>
      <c r="F16" s="43" t="s">
        <v>85</v>
      </c>
      <c r="G16" s="119"/>
      <c r="H16" s="43" t="s">
        <v>54</v>
      </c>
      <c r="I16" s="43" t="s">
        <v>122</v>
      </c>
      <c r="J16" s="77"/>
      <c r="K16" s="123"/>
      <c r="L16" s="43" t="s">
        <v>76</v>
      </c>
      <c r="M16" s="43"/>
      <c r="N16" s="83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4"/>
      <c r="D17" s="44"/>
      <c r="E17" s="44"/>
      <c r="F17" s="44"/>
      <c r="G17" s="119"/>
      <c r="H17" s="44"/>
      <c r="I17" s="44"/>
      <c r="J17" s="79"/>
      <c r="K17" s="123"/>
      <c r="L17" s="44"/>
      <c r="M17" s="44"/>
      <c r="N17" s="8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4"/>
      <c r="D18" s="45"/>
      <c r="E18" s="45" t="s">
        <v>71</v>
      </c>
      <c r="F18" s="45" t="s">
        <v>106</v>
      </c>
      <c r="G18" s="119"/>
      <c r="H18" s="44" t="s">
        <v>71</v>
      </c>
      <c r="I18" s="45"/>
      <c r="J18" s="81"/>
      <c r="K18" s="123"/>
      <c r="L18" s="44" t="s">
        <v>107</v>
      </c>
      <c r="M18" s="45"/>
      <c r="N18" s="85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4"/>
      <c r="C19" s="43" t="s">
        <v>52</v>
      </c>
      <c r="D19" s="43" t="s">
        <v>121</v>
      </c>
      <c r="E19" s="76"/>
      <c r="F19" s="77"/>
      <c r="G19" s="119"/>
      <c r="H19" s="77"/>
      <c r="I19" s="77" t="s">
        <v>109</v>
      </c>
      <c r="J19" s="77"/>
      <c r="K19" s="123"/>
      <c r="L19" s="43"/>
      <c r="M19" s="60"/>
      <c r="N19" s="6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4"/>
      <c r="C20" s="44"/>
      <c r="D20" s="44"/>
      <c r="E20" s="78"/>
      <c r="F20" s="79"/>
      <c r="G20" s="119"/>
      <c r="H20" s="79"/>
      <c r="I20" s="79"/>
      <c r="J20" s="79"/>
      <c r="K20" s="123"/>
      <c r="L20" s="44"/>
      <c r="M20" s="63"/>
      <c r="N20" s="63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5"/>
      <c r="C21" s="45" t="s">
        <v>53</v>
      </c>
      <c r="D21" s="45"/>
      <c r="E21" s="80"/>
      <c r="F21" s="81"/>
      <c r="G21" s="121"/>
      <c r="H21" s="82"/>
      <c r="I21" s="81" t="s">
        <v>108</v>
      </c>
      <c r="J21" s="81"/>
      <c r="K21" s="124"/>
      <c r="L21" s="44"/>
      <c r="M21" s="66"/>
      <c r="N21" s="6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5" s="20" customFormat="1" ht="18.75" customHeight="1">
      <c r="A23" s="34"/>
      <c r="B23" s="16"/>
      <c r="C23" s="58"/>
      <c r="D23" s="51"/>
      <c r="E23" s="16"/>
      <c r="F23" s="97" t="s">
        <v>67</v>
      </c>
      <c r="G23" s="97"/>
      <c r="H23" s="97"/>
      <c r="I23" s="97"/>
      <c r="J23" s="97"/>
      <c r="K23" s="97"/>
      <c r="L23" s="97"/>
      <c r="M23" s="48"/>
      <c r="N23" s="96"/>
      <c r="O23" s="34"/>
    </row>
    <row r="24" spans="1:15" s="20" customFormat="1" ht="18.75" customHeight="1">
      <c r="A24" s="34"/>
      <c r="B24" s="16"/>
      <c r="C24" s="49"/>
      <c r="D24" s="50"/>
      <c r="E24" s="50"/>
      <c r="F24" s="48" t="s">
        <v>110</v>
      </c>
      <c r="G24" s="48"/>
      <c r="H24" s="48"/>
      <c r="I24" s="48"/>
      <c r="J24" s="48"/>
      <c r="K24" s="48"/>
      <c r="L24" s="48"/>
      <c r="M24" s="48"/>
      <c r="N24" s="96"/>
      <c r="O24" s="34"/>
    </row>
    <row r="25" spans="1:15" s="20" customFormat="1" ht="18.75" customHeight="1">
      <c r="A25" s="4"/>
      <c r="B25" s="30"/>
      <c r="C25" s="30" t="s">
        <v>35</v>
      </c>
      <c r="D25" s="16"/>
      <c r="E25" s="30" t="s">
        <v>119</v>
      </c>
      <c r="F25" s="16"/>
      <c r="G25" s="31">
        <v>36</v>
      </c>
      <c r="H25" s="30" t="s">
        <v>36</v>
      </c>
      <c r="I25" s="30"/>
      <c r="J25" s="32" t="s">
        <v>37</v>
      </c>
      <c r="K25" s="30" t="s">
        <v>119</v>
      </c>
      <c r="L25" s="16"/>
      <c r="M25" s="31">
        <v>12</v>
      </c>
      <c r="N25" s="37" t="s">
        <v>36</v>
      </c>
      <c r="O25" s="34"/>
    </row>
    <row r="26" spans="1:15" ht="18.75" customHeight="1">
      <c r="A26" s="34"/>
      <c r="B26" s="16"/>
      <c r="C26" s="16"/>
      <c r="D26" s="16"/>
      <c r="E26" s="30" t="s">
        <v>120</v>
      </c>
      <c r="F26" s="16"/>
      <c r="G26" s="35">
        <v>0</v>
      </c>
      <c r="H26" s="30" t="s">
        <v>36</v>
      </c>
      <c r="I26" s="16"/>
      <c r="J26" s="16"/>
      <c r="K26" s="30" t="s">
        <v>120</v>
      </c>
      <c r="L26" s="16"/>
      <c r="M26" s="35">
        <v>0</v>
      </c>
      <c r="N26" s="37" t="s">
        <v>36</v>
      </c>
      <c r="O26" s="4"/>
    </row>
    <row r="27" spans="1:15" s="20" customFormat="1" ht="18.75" customHeight="1" thickBot="1">
      <c r="A27" s="34"/>
      <c r="B27" s="16"/>
      <c r="C27" s="16"/>
      <c r="D27" s="16"/>
      <c r="E27" s="30" t="s">
        <v>25</v>
      </c>
      <c r="F27" s="16"/>
      <c r="G27" s="38">
        <f>SUM(G25:G26)</f>
        <v>36</v>
      </c>
      <c r="H27" s="30" t="s">
        <v>36</v>
      </c>
      <c r="I27" s="16"/>
      <c r="J27" s="16"/>
      <c r="K27" s="30" t="s">
        <v>25</v>
      </c>
      <c r="L27" s="16"/>
      <c r="M27" s="38">
        <f>SUM(M25:M26)</f>
        <v>12</v>
      </c>
      <c r="N27" s="37" t="s">
        <v>36</v>
      </c>
      <c r="O27" s="34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F23:L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2">
      <selection activeCell="C14" sqref="C14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7"/>
    </row>
    <row r="2" spans="1:14" s="8" customFormat="1" ht="21.75" customHeight="1">
      <c r="A2" s="100" t="str">
        <f>'อ.สำราญ'!A2</f>
        <v>ตารางสอนรายบุคคล แผนกวิชาเทคนิคพื้นฐาน  ประจำภาคเรียนที่  2    ปีการศึกษา   2558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"/>
    </row>
    <row r="3" spans="1:14" s="16" customFormat="1" ht="21.75" customHeight="1">
      <c r="A3" s="10"/>
      <c r="B3" s="11"/>
      <c r="C3" s="12" t="s">
        <v>1</v>
      </c>
      <c r="D3" s="101" t="s">
        <v>46</v>
      </c>
      <c r="E3" s="101"/>
      <c r="F3" s="13" t="s">
        <v>2</v>
      </c>
      <c r="G3" s="117" t="s">
        <v>30</v>
      </c>
      <c r="H3" s="117"/>
      <c r="I3" s="12"/>
      <c r="J3" s="12" t="s">
        <v>3</v>
      </c>
      <c r="K3" s="102" t="s">
        <v>39</v>
      </c>
      <c r="L3" s="102"/>
      <c r="M3" s="102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26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3" t="s">
        <v>18</v>
      </c>
      <c r="C7" s="43"/>
      <c r="D7" s="86" t="s">
        <v>52</v>
      </c>
      <c r="E7" s="86" t="s">
        <v>121</v>
      </c>
      <c r="F7" s="86"/>
      <c r="G7" s="118" t="s">
        <v>19</v>
      </c>
      <c r="H7" s="86"/>
      <c r="I7" s="86"/>
      <c r="J7" s="86" t="s">
        <v>77</v>
      </c>
      <c r="K7" s="122" t="s">
        <v>41</v>
      </c>
      <c r="L7" s="43"/>
      <c r="M7" s="43" t="s">
        <v>124</v>
      </c>
      <c r="N7" s="43" t="s">
        <v>76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4"/>
      <c r="C8" s="44"/>
      <c r="D8" s="87"/>
      <c r="E8" s="87"/>
      <c r="F8" s="87"/>
      <c r="G8" s="119"/>
      <c r="H8" s="87"/>
      <c r="I8" s="87"/>
      <c r="J8" s="87"/>
      <c r="K8" s="123"/>
      <c r="L8" s="44"/>
      <c r="M8" s="44"/>
      <c r="N8" s="4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4"/>
      <c r="C9" s="45"/>
      <c r="D9" s="88" t="s">
        <v>53</v>
      </c>
      <c r="E9" s="88"/>
      <c r="F9" s="88"/>
      <c r="G9" s="119"/>
      <c r="H9" s="93"/>
      <c r="I9" s="88"/>
      <c r="J9" s="88" t="s">
        <v>111</v>
      </c>
      <c r="K9" s="123"/>
      <c r="L9" s="44"/>
      <c r="M9" s="45" t="s">
        <v>71</v>
      </c>
      <c r="N9" s="45" t="s">
        <v>107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4"/>
      <c r="C10" s="43" t="s">
        <v>54</v>
      </c>
      <c r="D10" s="43" t="s">
        <v>122</v>
      </c>
      <c r="E10" s="76"/>
      <c r="F10" s="77" t="s">
        <v>81</v>
      </c>
      <c r="G10" s="119"/>
      <c r="H10" s="43" t="s">
        <v>124</v>
      </c>
      <c r="I10" s="43" t="s">
        <v>112</v>
      </c>
      <c r="J10" s="43" t="s">
        <v>52</v>
      </c>
      <c r="K10" s="123"/>
      <c r="L10" s="77" t="s">
        <v>121</v>
      </c>
      <c r="M10" s="77" t="s">
        <v>77</v>
      </c>
      <c r="N10" s="83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4"/>
      <c r="C11" s="44"/>
      <c r="D11" s="44"/>
      <c r="E11" s="78"/>
      <c r="F11" s="79"/>
      <c r="G11" s="119"/>
      <c r="H11" s="44"/>
      <c r="I11" s="44"/>
      <c r="J11" s="79"/>
      <c r="K11" s="123"/>
      <c r="L11" s="79"/>
      <c r="M11" s="79"/>
      <c r="N11" s="8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4"/>
      <c r="C12" s="45" t="s">
        <v>71</v>
      </c>
      <c r="D12" s="45"/>
      <c r="E12" s="80"/>
      <c r="F12" s="81" t="s">
        <v>61</v>
      </c>
      <c r="G12" s="119"/>
      <c r="H12" s="45" t="s">
        <v>71</v>
      </c>
      <c r="I12" s="45" t="s">
        <v>60</v>
      </c>
      <c r="J12" s="81" t="s">
        <v>53</v>
      </c>
      <c r="K12" s="123"/>
      <c r="L12" s="82"/>
      <c r="M12" s="81" t="s">
        <v>113</v>
      </c>
      <c r="N12" s="85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4"/>
      <c r="C13" s="43"/>
      <c r="D13" s="43"/>
      <c r="E13" s="94" t="s">
        <v>52</v>
      </c>
      <c r="F13" s="86" t="s">
        <v>121</v>
      </c>
      <c r="G13" s="120"/>
      <c r="H13" s="69"/>
      <c r="I13" s="70"/>
      <c r="J13" s="86"/>
      <c r="K13" s="123"/>
      <c r="L13" s="86"/>
      <c r="M13" s="86"/>
      <c r="N13" s="86" t="s">
        <v>77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4"/>
      <c r="C14" s="44"/>
      <c r="D14" s="44"/>
      <c r="E14" s="95"/>
      <c r="F14" s="87"/>
      <c r="G14" s="120"/>
      <c r="H14" s="113" t="s">
        <v>31</v>
      </c>
      <c r="I14" s="114"/>
      <c r="J14" s="87"/>
      <c r="K14" s="123"/>
      <c r="L14" s="87"/>
      <c r="M14" s="87"/>
      <c r="N14" s="8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4"/>
      <c r="C15" s="45"/>
      <c r="D15" s="45"/>
      <c r="E15" s="88" t="s">
        <v>53</v>
      </c>
      <c r="F15" s="88"/>
      <c r="G15" s="120"/>
      <c r="H15" s="71"/>
      <c r="I15" s="73"/>
      <c r="J15" s="88"/>
      <c r="K15" s="123"/>
      <c r="L15" s="87"/>
      <c r="M15" s="88"/>
      <c r="N15" s="88" t="s">
        <v>114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4"/>
      <c r="C16" s="43"/>
      <c r="D16" s="43"/>
      <c r="E16" s="76" t="s">
        <v>52</v>
      </c>
      <c r="F16" s="77" t="s">
        <v>121</v>
      </c>
      <c r="G16" s="119"/>
      <c r="H16" s="43"/>
      <c r="I16" s="43"/>
      <c r="J16" s="77"/>
      <c r="K16" s="123"/>
      <c r="L16" s="43" t="s">
        <v>84</v>
      </c>
      <c r="M16" s="43"/>
      <c r="N16" s="83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4"/>
      <c r="C17" s="44"/>
      <c r="D17" s="44"/>
      <c r="E17" s="78"/>
      <c r="F17" s="79"/>
      <c r="G17" s="119"/>
      <c r="H17" s="44"/>
      <c r="I17" s="44"/>
      <c r="J17" s="79"/>
      <c r="K17" s="123"/>
      <c r="L17" s="44"/>
      <c r="M17" s="44"/>
      <c r="N17" s="8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4"/>
      <c r="C18" s="45"/>
      <c r="D18" s="45"/>
      <c r="E18" s="45" t="s">
        <v>53</v>
      </c>
      <c r="F18" s="81"/>
      <c r="G18" s="119"/>
      <c r="H18" s="44"/>
      <c r="I18" s="45"/>
      <c r="J18" s="81"/>
      <c r="K18" s="123"/>
      <c r="L18" s="44" t="s">
        <v>115</v>
      </c>
      <c r="M18" s="45"/>
      <c r="N18" s="85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4"/>
      <c r="C19" s="43" t="s">
        <v>124</v>
      </c>
      <c r="D19" s="43" t="s">
        <v>93</v>
      </c>
      <c r="E19" s="76" t="s">
        <v>54</v>
      </c>
      <c r="F19" s="77" t="s">
        <v>122</v>
      </c>
      <c r="G19" s="119"/>
      <c r="H19" s="77"/>
      <c r="I19" s="77" t="s">
        <v>85</v>
      </c>
      <c r="J19" s="83"/>
      <c r="K19" s="123"/>
      <c r="L19" s="76" t="s">
        <v>52</v>
      </c>
      <c r="M19" s="43" t="s">
        <v>121</v>
      </c>
      <c r="N19" s="77" t="s">
        <v>77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4"/>
      <c r="C20" s="44"/>
      <c r="D20" s="44"/>
      <c r="E20" s="78"/>
      <c r="F20" s="79"/>
      <c r="G20" s="119"/>
      <c r="H20" s="79"/>
      <c r="I20" s="79"/>
      <c r="J20" s="84"/>
      <c r="K20" s="123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5"/>
      <c r="C21" s="45" t="s">
        <v>71</v>
      </c>
      <c r="D21" s="45" t="s">
        <v>94</v>
      </c>
      <c r="E21" s="45" t="s">
        <v>71</v>
      </c>
      <c r="F21" s="81"/>
      <c r="G21" s="121"/>
      <c r="H21" s="82"/>
      <c r="I21" s="81" t="s">
        <v>106</v>
      </c>
      <c r="J21" s="85"/>
      <c r="K21" s="124"/>
      <c r="L21" s="45" t="s">
        <v>53</v>
      </c>
      <c r="M21" s="45"/>
      <c r="N21" s="81" t="s">
        <v>113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97" t="s">
        <v>58</v>
      </c>
      <c r="F23" s="97"/>
      <c r="G23" s="97"/>
      <c r="H23" s="97"/>
      <c r="I23" s="97"/>
      <c r="J23" s="97"/>
      <c r="K23" s="97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116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119</v>
      </c>
      <c r="E25" s="16"/>
      <c r="F25" s="31">
        <v>38</v>
      </c>
      <c r="G25" s="30" t="s">
        <v>36</v>
      </c>
      <c r="H25" s="30"/>
      <c r="I25" s="32" t="s">
        <v>37</v>
      </c>
      <c r="J25" s="30" t="s">
        <v>119</v>
      </c>
      <c r="K25" s="16"/>
      <c r="L25" s="31">
        <v>12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120</v>
      </c>
      <c r="E26" s="16"/>
      <c r="F26" s="35">
        <v>0</v>
      </c>
      <c r="G26" s="30" t="s">
        <v>36</v>
      </c>
      <c r="H26" s="16"/>
      <c r="I26" s="16"/>
      <c r="J26" s="30" t="s">
        <v>120</v>
      </c>
      <c r="K26" s="16"/>
      <c r="L26" s="35">
        <v>0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SUM(F25:F26)</f>
        <v>38</v>
      </c>
      <c r="G27" s="30" t="s">
        <v>36</v>
      </c>
      <c r="H27" s="16"/>
      <c r="I27" s="16"/>
      <c r="J27" s="30" t="s">
        <v>25</v>
      </c>
      <c r="K27" s="16"/>
      <c r="L27" s="38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2015-10-06T03:18:04Z</cp:lastPrinted>
  <dcterms:created xsi:type="dcterms:W3CDTF">2006-03-20T02:04:32Z</dcterms:created>
  <dcterms:modified xsi:type="dcterms:W3CDTF">2015-10-14T03:25:27Z</dcterms:modified>
  <cp:category/>
  <cp:version/>
  <cp:contentType/>
  <cp:contentStatus/>
</cp:coreProperties>
</file>