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8385" windowHeight="4110" tabRatio="864" activeTab="3"/>
  </bookViews>
  <sheets>
    <sheet name=" 1ชอ.1,2" sheetId="1" r:id="rId1"/>
    <sheet name=" 1ชอ.3" sheetId="2" r:id="rId2"/>
    <sheet name="1 คอม.1" sheetId="3" r:id="rId3"/>
    <sheet name="1 คอม.1 (2)" sheetId="4" r:id="rId4"/>
    <sheet name=" 2ชอ.1,2" sheetId="5" r:id="rId5"/>
    <sheet name="2 ชอ.3" sheetId="6" r:id="rId6"/>
    <sheet name="2 คอม.1,2" sheetId="7" r:id="rId7"/>
    <sheet name="2 คอม.3,4" sheetId="8" r:id="rId8"/>
    <sheet name="2 ทค.1" sheetId="9" r:id="rId9"/>
    <sheet name="3 ชอ.1,2" sheetId="10" r:id="rId10"/>
    <sheet name="3 ชอ.3." sheetId="11" r:id="rId11"/>
    <sheet name="3 ชอ.3" sheetId="12" state="hidden" r:id="rId12"/>
    <sheet name="3 คอม.1,2" sheetId="13" r:id="rId13"/>
    <sheet name="3 คอม.3" sheetId="14" r:id="rId14"/>
    <sheet name="3 ทค.1" sheetId="15" r:id="rId15"/>
    <sheet name="ส1 คอม.1,2" sheetId="16" r:id="rId16"/>
    <sheet name="ส1 คอม.3" sheetId="17" r:id="rId17"/>
    <sheet name="นศ.ลาว" sheetId="18" r:id="rId18"/>
    <sheet name="ส1 ทค.1" sheetId="19" r:id="rId19"/>
    <sheet name="ส1 อุตฯ.1" sheetId="20" r:id="rId20"/>
    <sheet name="ส2 คอม.1" sheetId="21" r:id="rId21"/>
    <sheet name="ส2 คอม.2" sheetId="22" r:id="rId22"/>
    <sheet name="ส2 อุตฯ.1" sheetId="23" r:id="rId23"/>
  </sheets>
  <definedNames/>
  <calcPr fullCalcOnLoad="1"/>
</workbook>
</file>

<file path=xl/sharedStrings.xml><?xml version="1.0" encoding="utf-8"?>
<sst xmlns="http://schemas.openxmlformats.org/spreadsheetml/2006/main" count="2874" uniqueCount="542">
  <si>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</si>
  <si>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</si>
  <si>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</si>
  <si>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</si>
  <si>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</si>
  <si>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</si>
  <si>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</si>
  <si>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</si>
  <si>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</si>
  <si>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</si>
  <si>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</si>
  <si>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</si>
  <si>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</si>
  <si>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</si>
  <si>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</si>
  <si>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</si>
  <si>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</si>
  <si>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</si>
  <si>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</si>
  <si>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</si>
  <si>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</si>
  <si>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</si>
  <si>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</si>
  <si>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</si>
  <si>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</si>
  <si>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</si>
  <si>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</si>
  <si>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</si>
  <si>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</si>
  <si>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</si>
  <si>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</si>
  <si>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</si>
  <si>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</si>
  <si>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(2 ชอ.1,2)</t>
  </si>
  <si>
    <t>(3 คอม.1,2)</t>
  </si>
  <si>
    <t>(2 คอม.1,2)</t>
  </si>
  <si>
    <t xml:space="preserve">หมายเหตุ  :   เพิ่มเติม 4 คาบ สำหรับซ่อมกิจกรรม </t>
  </si>
  <si>
    <t>( นายรณภูมิ  มัฐผา)</t>
  </si>
  <si>
    <t>รองผู้อำนวยการฝ่ายวิชาการ</t>
  </si>
  <si>
    <t>(นายบรรจง  สุรพุทธ)</t>
  </si>
  <si>
    <t>(3 ชอ.1,2)</t>
  </si>
  <si>
    <t>1 หมวดวิชาสามัญ</t>
  </si>
  <si>
    <t>1.1 วิชาสามัญทั่วไป</t>
  </si>
  <si>
    <t>1.2 วิชาสามัญพื้นฐานวิชาชีพ</t>
  </si>
  <si>
    <t>2. หมวดวิชาชีพ</t>
  </si>
  <si>
    <t>2.1 วิชาชีพพื้นฐาน</t>
  </si>
  <si>
    <t>2.2 วิชาชีพสาขาวิชา</t>
  </si>
  <si>
    <t>2.3  วิชาชีพสาขางาน</t>
  </si>
  <si>
    <t>2.4 โครงการ</t>
  </si>
  <si>
    <t>3. หมวดเลือกเสรี</t>
  </si>
  <si>
    <t>4.  ฝึกงาน</t>
  </si>
  <si>
    <t>5. กิจกรรมเสริมหลักสูตร</t>
  </si>
  <si>
    <t xml:space="preserve">* </t>
  </si>
  <si>
    <t>วัสดุช่างอุตสาหกรรม</t>
  </si>
  <si>
    <t>4. ฝึกงาน</t>
  </si>
  <si>
    <t>กิจกรรมองค์การวิชาชีพ 2</t>
  </si>
  <si>
    <t>วงจรไอซีและการประยุกต์ใช้งาน</t>
  </si>
  <si>
    <t>( 1ชอ.1,2)</t>
  </si>
  <si>
    <t>(2 คอม.3,4)</t>
  </si>
  <si>
    <t>(ส2 คอม.1)</t>
  </si>
  <si>
    <t>(ส2 อต.1)</t>
  </si>
  <si>
    <t>(ส1 อต.1)</t>
  </si>
  <si>
    <t>ตารางเรียน  แผนกวิชาช่างอิเล็กทรอนิกส์  ภาคเรียนที่  1   ปีการศึกษา  2556</t>
  </si>
  <si>
    <t>(2 ชอ.3)</t>
  </si>
  <si>
    <t>รายวิชาปรับพื้น</t>
  </si>
  <si>
    <t>2.3 วิชาชีพสาขางาน</t>
  </si>
  <si>
    <t>งานบริการคอมพิวเตอร์และอุปกรณ์</t>
  </si>
  <si>
    <t>งานบริการระบบอินเตอร์เน็ต</t>
  </si>
  <si>
    <t>3. หมวดวิชาเลือกเสรี</t>
  </si>
  <si>
    <t>วิทยาศาสตร์  8</t>
  </si>
  <si>
    <t>2  หมวดวิชาชีพ</t>
  </si>
  <si>
    <t>การเขียนโปรแกรมคอมพิวเตอร์</t>
  </si>
  <si>
    <t>การวิเคราะห์วงจรไฟฟ้า</t>
  </si>
  <si>
    <t>เครื่องมือวัดไฟฟ้าและอิเล็กทรอนิกส์</t>
  </si>
  <si>
    <t>ออปแอมป์และลีเนียร์ไอซี</t>
  </si>
  <si>
    <t>*</t>
  </si>
  <si>
    <t>ภาษาอังกฤษสมัครงาน</t>
  </si>
  <si>
    <t>แคลคูลัส 1</t>
  </si>
  <si>
    <t>การวิเคราะห์วงจรอิเล็กทรอนิกส์</t>
  </si>
  <si>
    <t>ดิจิตอลเทคนิค</t>
  </si>
  <si>
    <t>เทคนิคเครื่องรับส่งวิทยุ</t>
  </si>
  <si>
    <t>ไมโครโพรเซสเซอร์</t>
  </si>
  <si>
    <t>3.หมวดวิชาเลือกเสรี</t>
  </si>
  <si>
    <t>งานบริการคอมพิวเตอร์ในอุตสาหกรรม</t>
  </si>
  <si>
    <t>กิจกรรมองค์การวิชาชีพ 3</t>
  </si>
  <si>
    <t>ทักษะพัฒนาเพื่อการสื่อสารภาษาอังกฤษ 2</t>
  </si>
  <si>
    <t>ระบบเสียง</t>
  </si>
  <si>
    <t>ระบบภาพ</t>
  </si>
  <si>
    <t>หุ่นยนต์ในระบบงานอุตสาหกรรม</t>
  </si>
  <si>
    <t>ฝึกงาน</t>
  </si>
  <si>
    <t>สป.1-18 ฝึกงาน</t>
  </si>
  <si>
    <t>ภาษาอังกฤษสำหรับสถานประกอบการ</t>
  </si>
  <si>
    <t>2.4  โครงการ</t>
  </si>
  <si>
    <t>กิจกรรมในสถานประกอบการ</t>
  </si>
  <si>
    <t>ภาษาอังกฤษช่างอุตสาหกรรม</t>
  </si>
  <si>
    <t>ธุรกิจและการเป็นผู้ประกอบการ</t>
  </si>
  <si>
    <t>งานเครื่องยนต์เบื้องต้น</t>
  </si>
  <si>
    <t>งานเครื่องมือกลเบื้องต้น</t>
  </si>
  <si>
    <t>งานบริการคอมพิวเตอร์</t>
  </si>
  <si>
    <t>ปฏิบัติงานช่างคอมพิวเตอร์ 1</t>
  </si>
  <si>
    <t>(3 ชอ.3)</t>
  </si>
  <si>
    <t xml:space="preserve">                    ระดับ ปวช. ปีที่ 3 กลุ่ม 3   สาขาวิชาไฟฟ้าและอิเล็กทรอนิกส์  สาขางานอิเล็กทรอนิกส์   ระบบปกติ  จำนวนนักเรียน     15     คน   </t>
  </si>
  <si>
    <t xml:space="preserve">                    ระดับ ปวช. ปีที่ 3 กลุ่ม 1,2  สาขาวิชาไฟฟ้าและอิเล็กทรอนิกส์  สาขางานคอมพิวเตอร์   ระบบปกติ  จำนวนนักเรียน     33     คน   </t>
  </si>
  <si>
    <t>(ส2 คอม.2)</t>
  </si>
  <si>
    <t xml:space="preserve">                    ระดับ ปวส. ปีที่ 2 กลุ่ม 2  พื้นความรู้ ปวช.   สาขาวิชาอิเล็กทรอนิกส์  สาขางานเทคนิคคอมพิวเตอร์   ระบบปกติ  จำนวนนักเรียน     20     คน   </t>
  </si>
  <si>
    <t xml:space="preserve">                    ระดับ ปวส. ปีที่ 2 กลุ่ม 1  พื้นความรู้ ปวช.   สาขาวิชาอิเล็กทรอนิกส์  สาขางานอิเล็กทรอนิกส์อุตสาหกรรม   ระบบปกติ  จำนวนนักเรียน    16     คน   </t>
  </si>
  <si>
    <t>(ส1 คอม.1,2)</t>
  </si>
  <si>
    <t>เขียนแบบเทคนิค</t>
  </si>
  <si>
    <t>ป</t>
  </si>
  <si>
    <t>1.หมวดวิชาทักษะชีวิต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</si>
  <si>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</si>
  <si>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</si>
  <si>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</si>
  <si>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อุปกรณ์อิเล็กทรอนิกส์และวงจร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</si>
  <si>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</si>
  <si>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</si>
  <si>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</si>
  <si>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4.กิจกรรมเสริมหลักสูตร</t>
  </si>
  <si>
    <t>2000-1101</t>
  </si>
  <si>
    <t>ภาษาไทยพื้นฐาน</t>
  </si>
  <si>
    <t>2000-1301</t>
  </si>
  <si>
    <t>วิทยาศาสตร์เพื่อพัฒนาทักษะชีวิต</t>
  </si>
  <si>
    <t xml:space="preserve">      ระดับ ปวช. ปีที่ 2 กลุ่ม 1  สาขาวิชาไฟฟ้าและอิเล็กทรอนิกส์  สาขางานโทรคมนาคม   ระบบปกติ  จำนวนนักเรียน    14   คน  </t>
  </si>
  <si>
    <t>(2 ทค.1)</t>
  </si>
  <si>
    <t>อาชีวอนามัยและความปลอดภัย</t>
  </si>
  <si>
    <t>ระบบโทรศัพท์</t>
  </si>
  <si>
    <t>(3 ทค.1)</t>
  </si>
  <si>
    <t>ฝึกงาน 9 สัปดาห์</t>
  </si>
  <si>
    <t>คณิตศาสตร์อิเล็กทรอนิกส์</t>
  </si>
  <si>
    <t>ระบบโทรศัพท์เคลื่อนที่</t>
  </si>
  <si>
    <t>วิถีธรรม วิถีไทย</t>
  </si>
  <si>
    <t>เขียนแบบเทคนิคเบื้องต้น</t>
  </si>
  <si>
    <t>เขียนแบบอิเล็กทรอนิกส์ด้วยคอมพิวเตอร์</t>
  </si>
  <si>
    <t>ตารางเรียน  แผนกวิชาช่างอิเล็กทรอนิกส์  ภาคเรียนที่  2   ปีการศึกษา  2556</t>
  </si>
  <si>
    <t>2000-1205</t>
  </si>
  <si>
    <t>การอ่านสื่อสิ่งพิมพ์ในชีวิตประจำวัน</t>
  </si>
  <si>
    <t>2000-1505</t>
  </si>
  <si>
    <t>เหตุการณ์ปัจจุบัน</t>
  </si>
  <si>
    <t>2000-1601</t>
  </si>
  <si>
    <t>พลศึกษาเพื่อพัฒนาสุขภาพ</t>
  </si>
  <si>
    <t>2100-1001</t>
  </si>
  <si>
    <t>2100-1002</t>
  </si>
  <si>
    <t>2100-1003</t>
  </si>
  <si>
    <t>งานฝึกฝืมือ 1</t>
  </si>
  <si>
    <t>2105-2006</t>
  </si>
  <si>
    <t>วงจรพัลส์และสวิตชิง</t>
  </si>
  <si>
    <t>2105-2007</t>
  </si>
  <si>
    <t>วงจรดิจิตอล</t>
  </si>
  <si>
    <t>2105-2107</t>
  </si>
  <si>
    <t>2000-2002</t>
  </si>
  <si>
    <t>ภาษาไทยเพื่ออาชีพ 1</t>
  </si>
  <si>
    <t>ภาษาอังกฤษเพื่อการสื่อสาร 2</t>
  </si>
  <si>
    <t>วิถีชีวิตพอเพียง</t>
  </si>
  <si>
    <t>วิทยาศาสตร์พื้นฐาน</t>
  </si>
  <si>
    <t>คณิตศาสตร์ประยุกต์ 2</t>
  </si>
  <si>
    <t>วงจรไฟฟ้า</t>
  </si>
  <si>
    <t>วงจรพัลส์และดิจิตอล</t>
  </si>
  <si>
    <t>โปรแกรมระบบปฏิบัติการ</t>
  </si>
  <si>
    <t>กิจกรรมลูกเสือวิสามัญ 2</t>
  </si>
  <si>
    <t>เครื่องรับโทรทัศน์</t>
  </si>
  <si>
    <t>อิเล็กทรอนิกส์อุตสาหกรรม 1</t>
  </si>
  <si>
    <t>โทรศัพท์</t>
  </si>
  <si>
    <t>งานบริการเครื่องใช้ไฟฟ้าอิเล็กทรอนิกส์</t>
  </si>
  <si>
    <t>ปฏิบัติงานช่างคอมพิวเตอร์ 2</t>
  </si>
  <si>
    <t>ภาษาอังกฤษปฏิบัติงานช่าง</t>
  </si>
  <si>
    <t>วิทยาการก้าวหน้าอิเล็กทรอนิกส์อุตสาหกรรม</t>
  </si>
  <si>
    <t>โครงการ</t>
  </si>
  <si>
    <t>คอมพิวเตอร์เครือข่าย</t>
  </si>
  <si>
    <t>พลศึกษาเพื่อพัฒนาบุคลิกภาพ</t>
  </si>
  <si>
    <t>เพศศึกษา</t>
  </si>
  <si>
    <t>ไมโครโปรเซสเซอร์เบื้องต้น</t>
  </si>
  <si>
    <t>คอมพิวเตอร์ในงานออกแบบ</t>
  </si>
  <si>
    <t>โปรแกรมยูทิลิตี</t>
  </si>
  <si>
    <t>ไมโครโพรเซสเซอร์และไมโครคอนโทรลเลอร์</t>
  </si>
  <si>
    <t>คณิตศาสตร์โทรคมนาคม</t>
  </si>
  <si>
    <t>3.  เลือกเสรี</t>
  </si>
  <si>
    <t>งานพื้นฐานวงจรพัลส์และดิจิตอล</t>
  </si>
  <si>
    <t>งานพื้นฐานระบบเสียงและระบบภาพ</t>
  </si>
  <si>
    <t>ทักษะภาษาไทยเพื่ออาชีพ 1</t>
  </si>
  <si>
    <t>ชีวิตและวัฒนธรรมไทย</t>
  </si>
  <si>
    <t>สุขฯ พลฯและนันทนาการเพื่อสุขภาพและสังคม</t>
  </si>
  <si>
    <t>ระบบเครือข่ายคอมพิวเตอร์</t>
  </si>
  <si>
    <t>ภาษาอังกฤษคอมพิวเตอร์</t>
  </si>
  <si>
    <t>เทคนิคการรับส่งวิทยุ</t>
  </si>
  <si>
    <t>เครื่องมือวัดอิเล็กทรอนิกส์ในอุตสาหกรรม</t>
  </si>
  <si>
    <t>อิเล็กทรอนิกส์กำลัง</t>
  </si>
  <si>
    <t>3000-1236</t>
  </si>
  <si>
    <t>2.2  วิชาชีพสาขาวิชา</t>
  </si>
  <si>
    <t>การวิเคราะห์วงจรอิเล็กทรอนิกส์ความถี่สูง</t>
  </si>
  <si>
    <t>ออปแอมป์และลิเนียร์ไอซี</t>
  </si>
  <si>
    <t>การออกแบบวงจรดิจิตอล</t>
  </si>
  <si>
    <t>ไมโครคอนโทรลเลอร์</t>
  </si>
  <si>
    <t>งานซ่อมบำรุงคอมพิวเตอร์และอุปกรณ์</t>
  </si>
  <si>
    <t>วิทยาการก้าวหน้าคอมพิวเตอร์ 1</t>
  </si>
  <si>
    <t>กิจกรรมองค์การวิชาชีพ 4</t>
  </si>
  <si>
    <t>ปัญหาพิเศษอิเล็กทรอนิกส์อุตสาหกรรม 1</t>
  </si>
  <si>
    <t>วิทยาการก้าวหน้าอิเล็กทรอนิกส์อุตสาหกรรม 1</t>
  </si>
  <si>
    <t>พื้นฐานสนามแม่เหล็กไฟฟ้า</t>
  </si>
  <si>
    <t xml:space="preserve">     (นายรณภูมิ  มัฐผา)</t>
  </si>
  <si>
    <t>(นายรณภูมิ  มัฐผา)</t>
  </si>
  <si>
    <t xml:space="preserve">                    ระดับ ปวช. ปีที่ 1 กลุ่ม 1,2  สาขาวิชาช่างอิเล็กทรอนิกส์  สาขางานอิเล็กทรอนิกส์   ระบบปกติ  จำนวนนักเรียน    40   คน   </t>
  </si>
  <si>
    <t xml:space="preserve">                    ระดับ ปวช. ปีที่ 1 กลุ่ม 3  สาขาวิชาช่างอิเล็กทรอนิกส์  สาขางานอิเล็กทรอนิกส์   ระบบปกติ  จำนวนนักเรียน    20   คน   </t>
  </si>
  <si>
    <t>(1 ชอ.3)</t>
  </si>
  <si>
    <t xml:space="preserve">ฝึกงาน 9 สัปดาห์ </t>
  </si>
  <si>
    <t>(ส1 คอม.3)</t>
  </si>
  <si>
    <t>(ส1 ทค.1)</t>
  </si>
  <si>
    <t xml:space="preserve">                    ระดับ ปวช. ปีที่ 1 กลุ่ม 1   สาขาวิชาไฟฟ้าและอิเล็กทรอนิกส์  สาขางานเทคนิคคอมพิวเตอร์   ระบบปกติ  จำนวนนักเรียน     30     คน   </t>
  </si>
  <si>
    <t xml:space="preserve">                    ระดับ ปวช. ปีที่ 2 กลุ่ม 1,2   สาขาวิชาไฟฟ้าและอิเล็กทรอนิกส์  สาขางานอิเล็กทรอนิกส์   ระบบปกติ  จำนวนนักเรียน     35   คน   </t>
  </si>
  <si>
    <t xml:space="preserve">                    ระดับ ปวช. ปีที่ 2 กลุ่ม 3   สาขาวิชาไฟฟ้าและอิเล็กทรอนิกส์  สาขางานอิเล็กทรอนิกส์   ระบบปกติ  จำนวนนักเรียน   18    คน   </t>
  </si>
  <si>
    <t xml:space="preserve">                    ระดับ ปวช. ปีที่ 2 กลุ่ม 1,2   สาขาวิชาไฟฟ้าและอิเล็กทรอนิกส์  สาขางานเทคนิคคอมพิวเตอร์   ระบบปกติ  จำนวนนักเรียน     39     คน   </t>
  </si>
  <si>
    <t xml:space="preserve">                    ระดับ ปวช. ปีที่ 2 กลุ่ม 3,4   สาขาวิชาไฟฟ้าและอิเล็กทรอนิกส์  สาขางานเทคนิคคอมพิวเตอร์   ระบบปกติ  จำนวนนักเรียน     35     คน   </t>
  </si>
  <si>
    <t xml:space="preserve">                    ระดับ ปวช. ปีที่ 3 กลุ่ม 1,2   สาขาวิชาไฟฟ้าและอิเล็กทรอนิกส์  สาขางานอิเล็กทรอนิกส์   ระบบปกติ  จำนวนนักเรียน     33     คน   </t>
  </si>
  <si>
    <t xml:space="preserve">                    ระดับ ปวช. ปีที่ 3 กลุ่ม 3  สาขาวิชาไฟฟ้าและอิเล็กทรอนิกส์  สาขางานอิเล็กทรอนิกส์   ระบบปกติ  จำนวนนักเรียน     17    คน   </t>
  </si>
  <si>
    <t xml:space="preserve">                    ระดับ ปวช. ปีที่ 3 กลุ่ม 3  สาขาวิชาไฟฟ้าและอิเล็กทรอนิกส์  สาขางานคอมพิวเตอร์   ระบบปกติ  จำนวนนักเรียน     30     คน   </t>
  </si>
  <si>
    <t xml:space="preserve">      ระดับ ปวช. ปีที่ 3 กลุ่ม 1   สาขาวิชาไฟฟ้าและอิเล็กทรอนิกส์  สาขางานโทรคมนาคม   ระบบปกติ  จำนวนนักเรียน     14  คน  </t>
  </si>
  <si>
    <t xml:space="preserve">                    ระดับ ปวส. ปีที่ 1 กลุ่ม 1,2  พื้นความรู้ ม.6  สาขาวิชาอิเล็กทรอนิกส์  สาขางานเทคนิคคอมพิวเตอร์   ระบบปกติ  จำนวนนักเรียน   49    คน   </t>
  </si>
  <si>
    <t xml:space="preserve">                    ระดับ ปวส. ปีที่ 1 กลุ่ม 1 พื้นความรู้ ปวช.   สาขาวิชาอิเล็กทรอนิกส์  สาขางานระบบโทรคมนาคม  ระบบปกติ  จำนวนนักเรียน   15     คน   </t>
  </si>
  <si>
    <t xml:space="preserve">                    ระดับ ปวส. ปีที่ 1 กลุ่ม   พื้นความรู้ ปวช.   สาขาวิชาอิเล็กทรอนิกส์  สาขางานอิเล็กทรอนิกส์อุตสาหกรรม   ระบบปกติ  จำนวนนักเรียน   24     คน   </t>
  </si>
  <si>
    <t xml:space="preserve">                    ระดับ ปวส. ปีที่ 2 กลุ่ม 1  พื้นความรู้ ม.6   สาขาวิชาอิเล็กทรอนิกส์  สาขางานเทคนิคคอมพิวเตอร์   ระบบปกติ  จำนวนนักเรียน   22   คน   </t>
  </si>
  <si>
    <t>(1 คอม.1)</t>
  </si>
  <si>
    <t>(3 คอม.3)</t>
  </si>
  <si>
    <t>ครูวรรณิดา  ผิลาออน</t>
  </si>
  <si>
    <t>ครูชฎาภรณ์  เชิงหอม</t>
  </si>
  <si>
    <t>ครูวัฒนา  พรมลา</t>
  </si>
  <si>
    <t>ครูสุทิศา  ปาภา</t>
  </si>
  <si>
    <t>ครูพิชัย  เพียซ้าย</t>
  </si>
  <si>
    <t>ครูกรรณิการ์  จันทะฟอง</t>
  </si>
  <si>
    <t>ครูภัทรลดา  ศรีเชียงสา</t>
  </si>
  <si>
    <t>ครูประสิทธิ์  อินทะยศ</t>
  </si>
  <si>
    <t>กิจกรรม</t>
  </si>
  <si>
    <t>สนาม</t>
  </si>
  <si>
    <t>ครูชฎาภรณ์</t>
  </si>
  <si>
    <t>ลส.2</t>
  </si>
  <si>
    <t>ครูประสิทธิ์</t>
  </si>
  <si>
    <t>4302</t>
  </si>
  <si>
    <t>4303</t>
  </si>
  <si>
    <t>(1)</t>
  </si>
  <si>
    <t>(2)</t>
  </si>
  <si>
    <t>ครูภัทรลดา</t>
  </si>
  <si>
    <t>4306</t>
  </si>
  <si>
    <t>4308</t>
  </si>
  <si>
    <t>ครูเอกลักษณ์</t>
  </si>
  <si>
    <t>ครูรวีวัฒน์</t>
  </si>
  <si>
    <t>633</t>
  </si>
  <si>
    <t>ครูวัฒนา</t>
  </si>
  <si>
    <t>รง.ทพ.</t>
  </si>
  <si>
    <t>ครูวิชาญ</t>
  </si>
  <si>
    <t>ครูพิชัย</t>
  </si>
  <si>
    <t>531</t>
  </si>
  <si>
    <t>ครูสุทิศา</t>
  </si>
  <si>
    <t>533</t>
  </si>
  <si>
    <t>ครูวรรณิดา</t>
  </si>
  <si>
    <t>7201</t>
  </si>
  <si>
    <t>ครูกรรณิการ์</t>
  </si>
  <si>
    <t>535/2</t>
  </si>
  <si>
    <t>ครูเอกลักษณ์  แก้วศิริ</t>
  </si>
  <si>
    <t>ครูเกียรติศักดิ์  ชีกว้าง</t>
  </si>
  <si>
    <t>516</t>
  </si>
  <si>
    <t>ครูเกียรติศักดิ์</t>
  </si>
  <si>
    <t>7202</t>
  </si>
  <si>
    <t>ครูวีรพันธ์</t>
  </si>
  <si>
    <t>ครูวีรพันธ์  สอนเพ็ง</t>
  </si>
  <si>
    <t>ครูสุปรียา</t>
  </si>
  <si>
    <t>ครูสุธีร์   สีสรรค์</t>
  </si>
  <si>
    <t>ครูพนิตานันท์  พิทักษ์ตุลยา</t>
  </si>
  <si>
    <t>ครูสุภาพร  โพธิราช</t>
  </si>
  <si>
    <t>ครูพรนภา  นานอก</t>
  </si>
  <si>
    <t>ตึกใหม่</t>
  </si>
  <si>
    <t>ครูสุธีร์</t>
  </si>
  <si>
    <t>2000-1202</t>
  </si>
  <si>
    <t>545</t>
  </si>
  <si>
    <t>ครูพนิตานันท์</t>
  </si>
  <si>
    <t>2000-1307</t>
  </si>
  <si>
    <t>2000-1309</t>
  </si>
  <si>
    <t>2000-1520</t>
  </si>
  <si>
    <t>ครูพรนภา</t>
  </si>
  <si>
    <t>2104-2502</t>
  </si>
  <si>
    <t>2104-2505</t>
  </si>
  <si>
    <t>2104-2504</t>
  </si>
  <si>
    <t>2000-1401</t>
  </si>
  <si>
    <t>ครูสุภาพร</t>
  </si>
  <si>
    <t>2001-0005</t>
  </si>
  <si>
    <t>รอ.1</t>
  </si>
  <si>
    <t>2104-2516</t>
  </si>
  <si>
    <t>4307</t>
  </si>
  <si>
    <t>ครูธวัชชัย</t>
  </si>
  <si>
    <t>2002-0004</t>
  </si>
  <si>
    <t>อชท.2</t>
  </si>
  <si>
    <t>ครูณัฐกร  จันทร์สว่าง</t>
  </si>
  <si>
    <t>ครูธนิต  สุนา</t>
  </si>
  <si>
    <t>ครูธนิต</t>
  </si>
  <si>
    <t>ครูจิตภาณุ  นาคเสน</t>
  </si>
  <si>
    <t>ครูอภิชาติ  คำไล้</t>
  </si>
  <si>
    <t>(1)ครูประสิทธิ์  อินทะยศ  (2)ครูเกศศักดิ์  จันทะฟอง</t>
  </si>
  <si>
    <t>2104-2211</t>
  </si>
  <si>
    <t>2104-2214</t>
  </si>
  <si>
    <t>ครูอภิชาติ</t>
  </si>
  <si>
    <t>2000-1223</t>
  </si>
  <si>
    <t>2100-1006</t>
  </si>
  <si>
    <t>2100-1007</t>
  </si>
  <si>
    <t>4210</t>
  </si>
  <si>
    <t>รง.ชก.</t>
  </si>
  <si>
    <t>ครูณัฐกร</t>
  </si>
  <si>
    <t>ครูปาล์มวดี</t>
  </si>
  <si>
    <t>2104-2217</t>
  </si>
  <si>
    <t>2104-2216</t>
  </si>
  <si>
    <t>4407</t>
  </si>
  <si>
    <t>รง.ชอ.</t>
  </si>
  <si>
    <t>ครูจิตภาณุ</t>
  </si>
  <si>
    <t>ครูเกรียงศักดิ์</t>
  </si>
  <si>
    <t>ครูเกรียงศักดิ์  เลขตะระโก</t>
  </si>
  <si>
    <t>ครูสมหมาย</t>
  </si>
  <si>
    <t>2104-2219</t>
  </si>
  <si>
    <t>4404</t>
  </si>
  <si>
    <t>4415</t>
  </si>
  <si>
    <t>ครูเกศศักดิ์</t>
  </si>
  <si>
    <t>ครูภูริพัฒน์  ภูคำสอน</t>
  </si>
  <si>
    <t>ครูภูริพัฒน์</t>
  </si>
  <si>
    <t>4405</t>
  </si>
  <si>
    <t>4501</t>
  </si>
  <si>
    <t>2002-0007</t>
  </si>
  <si>
    <t>สถานประกอบการ</t>
  </si>
  <si>
    <t>ครูเกศศักดิ์  จันทะฟอง</t>
  </si>
  <si>
    <t>ครูประจวบ  ลาสิงห์</t>
  </si>
  <si>
    <t>2104-4501</t>
  </si>
  <si>
    <t>4409</t>
  </si>
  <si>
    <t>ครูฉัตรชัย</t>
  </si>
  <si>
    <t>2104-4502</t>
  </si>
  <si>
    <t>2000-1235</t>
  </si>
  <si>
    <t>ครูประจวบ</t>
  </si>
  <si>
    <t>ครูวินัย  อุ่นแก้ว</t>
  </si>
  <si>
    <t>544/2</t>
  </si>
  <si>
    <t>4416</t>
  </si>
  <si>
    <t>ครูวินัย</t>
  </si>
  <si>
    <t>ครูศิริพล  ชุดนอก</t>
  </si>
  <si>
    <t>ครูศิริพล</t>
  </si>
  <si>
    <t>2104-2325</t>
  </si>
  <si>
    <t>4408</t>
  </si>
  <si>
    <t>511</t>
  </si>
  <si>
    <t>2002-0005</t>
  </si>
  <si>
    <t>ครูรณภูมิ</t>
  </si>
  <si>
    <t>อชท.3</t>
  </si>
  <si>
    <t>ครูนัยนา  ราชแก้ว</t>
  </si>
  <si>
    <t>ครูปราโมช  แสงจริยกุล</t>
  </si>
  <si>
    <t>ครูเอกลักษณ์  คงทิพย์</t>
  </si>
  <si>
    <t>ครูรวีวัฒน์  สายจันทร์</t>
  </si>
  <si>
    <t>ครูรณภูมิ  มัฐผา</t>
  </si>
  <si>
    <t>2104-2215</t>
  </si>
  <si>
    <t>2104-2227</t>
  </si>
  <si>
    <t>4403</t>
  </si>
  <si>
    <t>4406</t>
  </si>
  <si>
    <t>ครูปราโมช</t>
  </si>
  <si>
    <t>2001-0007</t>
  </si>
  <si>
    <t>544/1</t>
  </si>
  <si>
    <t>ครูบุศรา</t>
  </si>
  <si>
    <t>2000-1240</t>
  </si>
  <si>
    <t>ครูนัยนา</t>
  </si>
  <si>
    <t>2104-2221</t>
  </si>
  <si>
    <t>2104-2229</t>
  </si>
  <si>
    <t>2104-5001</t>
  </si>
  <si>
    <t>ครูบุศรา  อาธรรมระชะ</t>
  </si>
  <si>
    <t>ครูสุปรียา  ประไพพันธ์</t>
  </si>
  <si>
    <t>(1)ครูธนิต  สุนา  (2)ครูธวัชชัย  วุฒิมาลัย</t>
  </si>
  <si>
    <t>ครูทิวารัตน์ ปักคำวงษ์สังข์</t>
  </si>
  <si>
    <t>ครูวิไลพร  ลาสิงห์</t>
  </si>
  <si>
    <t>ครูธวัชชัย  วุฒิมาลัย</t>
  </si>
  <si>
    <t xml:space="preserve">ครูรวีวัฒน์ </t>
  </si>
  <si>
    <t>ครูทิวารัตน์</t>
  </si>
  <si>
    <t>ครูวิไลพร</t>
  </si>
  <si>
    <t xml:space="preserve">ครูปราโมช </t>
  </si>
  <si>
    <t>(1)ครูเกรียงศักดิ์  เลขตะระโก (2) ครูเกศศักดิ์  จันทะฟอง</t>
  </si>
  <si>
    <t xml:space="preserve">ครูเกศศักดิ์ </t>
  </si>
  <si>
    <t>2104-2512</t>
  </si>
  <si>
    <t>2104-2511</t>
  </si>
  <si>
    <t>2104-2517</t>
  </si>
  <si>
    <t xml:space="preserve">ครูธวัชชัย </t>
  </si>
  <si>
    <t>ครูเอกลักษณ์ (คง)</t>
  </si>
  <si>
    <t>ครูเอกลักษณ์(แก้ว)</t>
  </si>
  <si>
    <t>2104-2228</t>
  </si>
  <si>
    <t>2000-1612</t>
  </si>
  <si>
    <t>2104-2513</t>
  </si>
  <si>
    <t xml:space="preserve">ครูวินัย </t>
  </si>
  <si>
    <t xml:space="preserve">ครูเกรียงศักดิ์ </t>
  </si>
  <si>
    <t xml:space="preserve">ครูพิชัย </t>
  </si>
  <si>
    <t>โครงงานชอ.</t>
  </si>
  <si>
    <t xml:space="preserve">ครูประสิทธิ์ </t>
  </si>
  <si>
    <t xml:space="preserve">ครูนัยนา </t>
  </si>
  <si>
    <t>ครูเพชรรัตน์  วงษ์มีมา</t>
  </si>
  <si>
    <t>ครูเพชรรัตน์</t>
  </si>
  <si>
    <t xml:space="preserve">ครูสุทิศา </t>
  </si>
  <si>
    <t>2104-2311</t>
  </si>
  <si>
    <t>4402</t>
  </si>
  <si>
    <t xml:space="preserve">ครูรณภูมิ </t>
  </si>
  <si>
    <t>2104-2323</t>
  </si>
  <si>
    <t xml:space="preserve">ครูณัฐกร </t>
  </si>
  <si>
    <t>ครูเกียรติศักดิ์  สุขทองสา</t>
  </si>
  <si>
    <t>ครูอุราภรณ์  เพียซ้าย</t>
  </si>
  <si>
    <t>ครูปานจันทร์  ปัญญาสิม</t>
  </si>
  <si>
    <t>ครูสุรศักดิ์  พรมลา</t>
  </si>
  <si>
    <t>(1)ครูจรัสศรี  แก้วอาสา (2)ครูวิลัยวรรณ์  ตระกูลวงศ์</t>
  </si>
  <si>
    <t>ครูอติราช  สุขสวัสดิ์</t>
  </si>
  <si>
    <t>ครูกรกต  ศรีสันต์</t>
  </si>
  <si>
    <t>3105-1001</t>
  </si>
  <si>
    <t>3105-0005</t>
  </si>
  <si>
    <t>4413</t>
  </si>
  <si>
    <t xml:space="preserve">ครูอติราช </t>
  </si>
  <si>
    <t xml:space="preserve">ครูศิริพล  </t>
  </si>
  <si>
    <t xml:space="preserve">(2)ครูศิริพล </t>
  </si>
  <si>
    <t xml:space="preserve">(1)ครูกรกต </t>
  </si>
  <si>
    <t xml:space="preserve">(2)ครูกรกต </t>
  </si>
  <si>
    <t>(1)ครูสุปรียา</t>
  </si>
  <si>
    <t xml:space="preserve">(2)ครูภัทรลดา </t>
  </si>
  <si>
    <t xml:space="preserve">ครูกรกต </t>
  </si>
  <si>
    <t>ครูปานจันทร์</t>
  </si>
  <si>
    <t xml:space="preserve">ครูเกียรติศักดิ์  </t>
  </si>
  <si>
    <t xml:space="preserve">ครูสุรศักดิ์ </t>
  </si>
  <si>
    <t xml:space="preserve">ครูจรัสศรี </t>
  </si>
  <si>
    <t xml:space="preserve">ครูวิลัยวรรณ์ </t>
  </si>
  <si>
    <t xml:space="preserve">ครูอุราภรณ์ </t>
  </si>
  <si>
    <t>3100-0002</t>
  </si>
  <si>
    <t>3105-0004</t>
  </si>
  <si>
    <t>3000-1202</t>
  </si>
  <si>
    <t>Lab.1</t>
  </si>
  <si>
    <t>3000-1605</t>
  </si>
  <si>
    <t>3000-0202</t>
  </si>
  <si>
    <t>คอม.1</t>
  </si>
  <si>
    <t>คอม.2</t>
  </si>
  <si>
    <t>3105-2010</t>
  </si>
  <si>
    <t>3105-1002</t>
  </si>
  <si>
    <t>4305</t>
  </si>
  <si>
    <t>3000-1301</t>
  </si>
  <si>
    <t>3000-1101</t>
  </si>
  <si>
    <t>532</t>
  </si>
  <si>
    <t>3105-2110</t>
  </si>
  <si>
    <t>3000-1427</t>
  </si>
  <si>
    <t>515</t>
  </si>
  <si>
    <t>ภาษาจีน</t>
  </si>
  <si>
    <t>ครูHuang</t>
  </si>
  <si>
    <t>3000-2002</t>
  </si>
  <si>
    <t>644</t>
  </si>
  <si>
    <t>ครูเบญจมาศ  โกมลไสย</t>
  </si>
  <si>
    <t>ครูจิตภาณุ นาคเสน</t>
  </si>
  <si>
    <t>ครูวิลัยวรรณ์  ตระกูลวงศ์</t>
  </si>
  <si>
    <t>3105-2202</t>
  </si>
  <si>
    <t>ครูเอกลักษณ์ (แก้ว)</t>
  </si>
  <si>
    <t xml:space="preserve">ครูจิตภาณุ </t>
  </si>
  <si>
    <t>ครูกรกต</t>
  </si>
  <si>
    <t>ครูวิลัยวรรณ์</t>
  </si>
  <si>
    <t xml:space="preserve">ครูอภิชาติ </t>
  </si>
  <si>
    <t>ครูพัฒนา  อินทะยศ</t>
  </si>
  <si>
    <t xml:space="preserve">ครูพัฒนา </t>
  </si>
  <si>
    <t>Lab.2</t>
  </si>
  <si>
    <t>3105-1003</t>
  </si>
  <si>
    <t>3105-2009</t>
  </si>
  <si>
    <t>3105-2201</t>
  </si>
  <si>
    <t>3105-1004</t>
  </si>
  <si>
    <t xml:space="preserve">ครูเบญจมาศ </t>
  </si>
  <si>
    <t>ครูสุรศักดิ์</t>
  </si>
  <si>
    <t>3105-2007</t>
  </si>
  <si>
    <t>3000-1525</t>
  </si>
  <si>
    <t>536</t>
  </si>
  <si>
    <t>ครูอัญชลีพร  คำไล้</t>
  </si>
  <si>
    <t xml:space="preserve">ครูกรกต  </t>
  </si>
  <si>
    <t>ครูอัญชลีพร</t>
  </si>
  <si>
    <t>ครูอติราช</t>
  </si>
  <si>
    <t>ครูเบญจมาศ</t>
  </si>
  <si>
    <t>3105-2204</t>
  </si>
  <si>
    <t>535/1</t>
  </si>
  <si>
    <t>3105-2003</t>
  </si>
  <si>
    <t>ครูอุราภรณ์</t>
  </si>
  <si>
    <t>3105-2102</t>
  </si>
  <si>
    <t xml:space="preserve">ครูศิริพล </t>
  </si>
  <si>
    <t>3105-2101</t>
  </si>
  <si>
    <t>3105-2014</t>
  </si>
  <si>
    <t>3105-2005</t>
  </si>
  <si>
    <t>3000-2004</t>
  </si>
  <si>
    <t>อชท.4</t>
  </si>
  <si>
    <t>3105-2011</t>
  </si>
  <si>
    <t>3105-2001</t>
  </si>
  <si>
    <t>3105-2006</t>
  </si>
  <si>
    <t xml:space="preserve">ครูอติราช  </t>
  </si>
  <si>
    <t>3105-6001</t>
  </si>
  <si>
    <t>3105-2203</t>
  </si>
  <si>
    <t>3105-2207</t>
  </si>
  <si>
    <t>3105-2104</t>
  </si>
  <si>
    <t>3000-1235</t>
  </si>
  <si>
    <t>ครูอัญชลีพร  สารวงษ์</t>
  </si>
  <si>
    <t>3105-2105</t>
  </si>
  <si>
    <t>3105-2107</t>
  </si>
  <si>
    <t>3105-2020</t>
  </si>
  <si>
    <t>ครูฉัตรชัย  จันทะมาตย์</t>
  </si>
  <si>
    <t>ครูปราโมช  แสงจริยะกุล</t>
  </si>
  <si>
    <t>(1)ครูเพชรรัตน์  วงษ์มีมา  (2)ครูวิชาญ  จรัสศรี</t>
  </si>
  <si>
    <t>2002-0002</t>
  </si>
  <si>
    <t>(1) ครูสมหมาย  นรนิติไธสง(2)ครูปาล์มวดี  จันทร์คุ้ม</t>
  </si>
  <si>
    <t>สป.1-9  ฝึกงาน</t>
  </si>
  <si>
    <t>สป.10-18  เรียน</t>
  </si>
  <si>
    <t xml:space="preserve">ครูเอกลักษณ์  </t>
  </si>
  <si>
    <t>ครูอำไพรวรรณ  บุญคง</t>
  </si>
  <si>
    <t>Salc.1</t>
  </si>
  <si>
    <t>(สป.10-18)</t>
  </si>
  <si>
    <t>ครูอำไพรวรรณ</t>
  </si>
  <si>
    <t>ครูจรัสศรี</t>
  </si>
  <si>
    <t>ครูจรัสศรี  แก้วอาสา</t>
  </si>
  <si>
    <r>
      <t>(เวลาเรียน</t>
    </r>
    <r>
      <rPr>
        <sz val="14"/>
        <rFont val="Wingdings 2"/>
        <family val="1"/>
      </rPr>
      <t>Î</t>
    </r>
    <r>
      <rPr>
        <sz val="14"/>
        <rFont val="TH SarabunPSK"/>
        <family val="2"/>
      </rPr>
      <t>2 เพื่อให้ครบตามหลักสูตร)</t>
    </r>
    <r>
      <rPr>
        <sz val="14"/>
        <rFont val="Wingdings 2"/>
        <family val="1"/>
      </rPr>
      <t xml:space="preserve"> </t>
    </r>
  </si>
  <si>
    <t>(1)ครูศิริพล  ชุดนอก  (2)ครูรวีวัฒน์  สายจันทร์</t>
  </si>
  <si>
    <t>(1)ครูศิริพล ชุดนอก  (2)ครูเอกลักษณ์  แก้วศิริ</t>
  </si>
  <si>
    <t>(1)ครูเอกลักษณ์  แก้วศิริ (2)ครูศิริพล  ชุดนอก</t>
  </si>
  <si>
    <t>(1)ครูสุปรียา  ประไพพันธ์ (2)ครูภัทรลดา  ศรีเชียงสา</t>
  </si>
  <si>
    <t>4304</t>
  </si>
  <si>
    <t>งานไฟฟ้าและอิเล็กทรอนิกส์</t>
  </si>
  <si>
    <t>3100-0003</t>
  </si>
  <si>
    <t xml:space="preserve">                    ระดับ ปวส. ปีที่ 1 กลุ่ม 3  พื้นความรู้ ปวช.   สาขาวิชาอิเล็กทรอนิกส์  สาขางานเทคนิคคอมพิวเตอร์   ระบบปกติ  จำนวนนักเรียน     23     คน   </t>
  </si>
  <si>
    <t>ครูฐิติ  ดาปี</t>
  </si>
  <si>
    <t>ครูฐิติ</t>
  </si>
  <si>
    <t>ครูวินัย อุ่นแก้ว</t>
  </si>
  <si>
    <t>3105-0002</t>
  </si>
  <si>
    <t>เขียนแบบอิเล็กทรอนิกส์</t>
  </si>
  <si>
    <t>4414</t>
  </si>
  <si>
    <t>(1)ครูรวีวัฒน์  สายจันทร์ (2)ครูธวัชชัย  วุฒิมาลัย</t>
  </si>
  <si>
    <t>(1)ครูรวีวัฒน์  สายจันทร์  (2)ครูฐิติ  ดาปี</t>
  </si>
  <si>
    <t xml:space="preserve">ตารางเรียน  แผนกวิชาช่างอิเล็กทรอนิกส์  ภาคเรียนที่  2   ปีการศึกษา  2556   </t>
  </si>
  <si>
    <t xml:space="preserve">                    ระดับ ปวส. ปีที่ 1 กลุ่ม 3  พื้นความรู้ ปวช.   สาขาวิชาอิเล็กทรอนิกส์  สาขางานเทคนิคคอมพิวเตอร์   ระบบปกติ  จำนวนนักเรียน    4    คน         </t>
  </si>
  <si>
    <t xml:space="preserve">(นักศึกษาลาว)   </t>
  </si>
  <si>
    <t>สป.1-9   กลุ่ม 2 เรียน  กลุ่ม 1 ฝึกงาน</t>
  </si>
  <si>
    <t>สป.10-18    กลุ่ม 2  ฝึกงาน  กลุ่ม  1  เรียน</t>
  </si>
  <si>
    <t>สป.1-9   กลุ่ม  3 เรียน กลุ่ม  4  ฝึกงาน</t>
  </si>
  <si>
    <t>สป.10-18  กลุ่ม 4 เรียน  กลุ่ม 3 ฝึกงาน</t>
  </si>
  <si>
    <t>ครูวริศรา  บัวสงเคราะห์</t>
  </si>
  <si>
    <t>ห้องสมุดกับการรู้สารสนเทศ</t>
  </si>
  <si>
    <t>3000-1601</t>
  </si>
  <si>
    <t>ห้องสมุด</t>
  </si>
  <si>
    <t>ครูวริศรา</t>
  </si>
  <si>
    <t>ครูจิรภาณุ</t>
  </si>
  <si>
    <t>4412</t>
  </si>
  <si>
    <t>(1)ครูกัมปนาท</t>
  </si>
  <si>
    <t>(1) ครูกัมปนาท  ศรัทธาสุข  (2)ครูศิริพล  ชุดนอก</t>
  </si>
  <si>
    <t>ครูกัมปนาท  ศรัทธาสุข</t>
  </si>
  <si>
    <t>ครูกัมปนาท</t>
  </si>
  <si>
    <t xml:space="preserve">ตารางเรียน  แผนกวิชาช่างอิเล็กทรอนิกส์  ภาคเรียนที่  2   ปีการศึกษา  2556  </t>
  </si>
  <si>
    <t>ครูวรรณิดา ผิลาออน</t>
  </si>
  <si>
    <t>ตารางเรียน  แผนกวิชาช่างอิเล็กทรอนิกส์  ภาคเรียนที่  2   ปีการศึกษา  2556   (เริ่มใช้วันที่ 2 ธันวาคม 2556  เป็นต้นไป)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</si>
</sst>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31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4"/>
      <name val="Cordia New"/>
      <family val="2"/>
    </font>
    <font>
      <sz val="12"/>
      <name val="AngsanaUPC"/>
      <family val="1"/>
    </font>
    <font>
      <sz val="14"/>
      <name val="Wingdings 2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7" fillId="11" borderId="1" applyNumberFormat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0" fontId="19" fillId="12" borderId="0" applyNumberFormat="0" applyBorder="0" applyAlignment="0" applyProtection="0"/>
    <xf numFmtId="0" fontId="20" fillId="13" borderId="3" applyNumberFormat="0" applyAlignment="0" applyProtection="0"/>
    <xf numFmtId="0" fontId="21" fillId="13" borderId="4" applyNumberFormat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2" fillId="0" borderId="0">
      <alignment/>
      <protection/>
    </xf>
    <xf numFmtId="0" fontId="25" fillId="7" borderId="4" applyNumberFormat="0" applyAlignment="0" applyProtection="0"/>
    <xf numFmtId="0" fontId="26" fillId="7" borderId="0" applyNumberFormat="0" applyBorder="0" applyAlignment="0" applyProtection="0"/>
    <xf numFmtId="0" fontId="27" fillId="0" borderId="5" applyNumberFormat="0" applyFill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8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13" borderId="19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49" fontId="5" fillId="13" borderId="18" xfId="0" applyNumberFormat="1" applyFont="1" applyFill="1" applyBorder="1" applyAlignment="1">
      <alignment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5" fillId="13" borderId="16" xfId="0" applyNumberFormat="1" applyFont="1" applyFill="1" applyBorder="1" applyAlignment="1">
      <alignment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13" borderId="0" xfId="0" applyNumberFormat="1" applyFont="1" applyFill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left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49" fontId="8" fillId="0" borderId="0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horizontal="right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5" borderId="24" xfId="0" applyFont="1" applyFill="1" applyBorder="1" applyAlignment="1">
      <alignment vertical="center" shrinkToFit="1"/>
    </xf>
    <xf numFmtId="0" fontId="8" fillId="0" borderId="16" xfId="0" applyFont="1" applyBorder="1" applyAlignment="1">
      <alignment/>
    </xf>
    <xf numFmtId="49" fontId="5" fillId="0" borderId="15" xfId="0" applyNumberFormat="1" applyFont="1" applyFill="1" applyBorder="1" applyAlignment="1">
      <alignment horizontal="center" shrinkToFit="1"/>
    </xf>
    <xf numFmtId="49" fontId="5" fillId="0" borderId="16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49" fontId="5" fillId="0" borderId="25" xfId="0" applyNumberFormat="1" applyFont="1" applyFill="1" applyBorder="1" applyAlignment="1">
      <alignment horizontal="center" shrinkToFit="1"/>
    </xf>
    <xf numFmtId="0" fontId="5" fillId="0" borderId="14" xfId="0" applyFont="1" applyFill="1" applyBorder="1" applyAlignment="1">
      <alignment horizontal="center" shrinkToFit="1"/>
    </xf>
    <xf numFmtId="0" fontId="5" fillId="0" borderId="17" xfId="0" applyFont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shrinkToFit="1"/>
    </xf>
    <xf numFmtId="49" fontId="5" fillId="0" borderId="17" xfId="0" applyNumberFormat="1" applyFont="1" applyFill="1" applyBorder="1" applyAlignment="1">
      <alignment horizontal="center" shrinkToFit="1"/>
    </xf>
    <xf numFmtId="0" fontId="5" fillId="0" borderId="20" xfId="0" applyFont="1" applyFill="1" applyBorder="1" applyAlignment="1">
      <alignment horizontal="center" shrinkToFit="1"/>
    </xf>
    <xf numFmtId="0" fontId="5" fillId="0" borderId="16" xfId="0" applyFont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shrinkToFit="1"/>
    </xf>
    <xf numFmtId="49" fontId="5" fillId="0" borderId="27" xfId="0" applyNumberFormat="1" applyFont="1" applyFill="1" applyBorder="1" applyAlignment="1">
      <alignment horizontal="center" shrinkToFit="1"/>
    </xf>
    <xf numFmtId="49" fontId="5" fillId="0" borderId="14" xfId="0" applyNumberFormat="1" applyFont="1" applyFill="1" applyBorder="1" applyAlignment="1">
      <alignment horizontal="center" shrinkToFit="1"/>
    </xf>
    <xf numFmtId="0" fontId="8" fillId="0" borderId="28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/>
    </xf>
    <xf numFmtId="49" fontId="9" fillId="0" borderId="29" xfId="0" applyNumberFormat="1" applyFont="1" applyFill="1" applyBorder="1" applyAlignment="1">
      <alignment shrinkToFit="1"/>
    </xf>
    <xf numFmtId="49" fontId="9" fillId="0" borderId="30" xfId="0" applyNumberFormat="1" applyFont="1" applyFill="1" applyBorder="1" applyAlignment="1">
      <alignment shrinkToFit="1"/>
    </xf>
    <xf numFmtId="49" fontId="5" fillId="0" borderId="31" xfId="0" applyNumberFormat="1" applyFont="1" applyFill="1" applyBorder="1" applyAlignment="1">
      <alignment shrinkToFit="1"/>
    </xf>
    <xf numFmtId="49" fontId="5" fillId="0" borderId="32" xfId="0" applyNumberFormat="1" applyFont="1" applyFill="1" applyBorder="1" applyAlignment="1">
      <alignment shrinkToFit="1"/>
    </xf>
    <xf numFmtId="49" fontId="5" fillId="0" borderId="33" xfId="0" applyNumberFormat="1" applyFont="1" applyBorder="1" applyAlignment="1">
      <alignment vertical="center" shrinkToFit="1"/>
    </xf>
    <xf numFmtId="49" fontId="5" fillId="0" borderId="34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11" xfId="0" applyNumberFormat="1" applyFont="1" applyFill="1" applyBorder="1" applyAlignment="1">
      <alignment horizontal="center" shrinkToFit="1"/>
    </xf>
    <xf numFmtId="49" fontId="5" fillId="0" borderId="18" xfId="0" applyNumberFormat="1" applyFont="1" applyFill="1" applyBorder="1" applyAlignment="1">
      <alignment horizontal="center" shrinkToFit="1"/>
    </xf>
    <xf numFmtId="49" fontId="11" fillId="0" borderId="18" xfId="0" applyNumberFormat="1" applyFont="1" applyFill="1" applyBorder="1" applyAlignment="1">
      <alignment horizontal="center" shrinkToFit="1"/>
    </xf>
    <xf numFmtId="0" fontId="5" fillId="0" borderId="16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right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shrinkToFit="1"/>
    </xf>
    <xf numFmtId="0" fontId="7" fillId="0" borderId="35" xfId="0" applyFont="1" applyBorder="1" applyAlignment="1">
      <alignment shrinkToFit="1"/>
    </xf>
    <xf numFmtId="0" fontId="7" fillId="0" borderId="36" xfId="0" applyFont="1" applyBorder="1" applyAlignment="1">
      <alignment horizontal="center" shrinkToFit="1"/>
    </xf>
    <xf numFmtId="0" fontId="7" fillId="0" borderId="10" xfId="0" applyFont="1" applyBorder="1" applyAlignment="1">
      <alignment shrinkToFit="1"/>
    </xf>
    <xf numFmtId="0" fontId="7" fillId="0" borderId="36" xfId="0" applyFont="1" applyBorder="1" applyAlignment="1">
      <alignment shrinkToFit="1"/>
    </xf>
    <xf numFmtId="0" fontId="7" fillId="0" borderId="36" xfId="0" applyFont="1" applyBorder="1" applyAlignment="1">
      <alignment horizontal="right" shrinkToFit="1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horizontal="right" shrinkToFit="1"/>
    </xf>
    <xf numFmtId="0" fontId="9" fillId="0" borderId="10" xfId="0" applyFont="1" applyBorder="1" applyAlignment="1">
      <alignment horizontal="center"/>
    </xf>
    <xf numFmtId="0" fontId="7" fillId="0" borderId="28" xfId="0" applyFont="1" applyBorder="1" applyAlignment="1">
      <alignment horizontal="center" shrinkToFit="1"/>
    </xf>
    <xf numFmtId="0" fontId="7" fillId="0" borderId="37" xfId="0" applyFont="1" applyBorder="1" applyAlignment="1">
      <alignment horizont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8" xfId="0" applyFont="1" applyBorder="1" applyAlignment="1">
      <alignment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left" vertical="center" shrinkToFit="1"/>
    </xf>
    <xf numFmtId="0" fontId="7" fillId="0" borderId="28" xfId="0" applyFont="1" applyBorder="1" applyAlignment="1">
      <alignment shrinkToFit="1"/>
    </xf>
    <xf numFmtId="0" fontId="9" fillId="0" borderId="38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 horizont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49" fontId="5" fillId="0" borderId="42" xfId="0" applyNumberFormat="1" applyFont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shrinkToFit="1"/>
    </xf>
    <xf numFmtId="49" fontId="5" fillId="0" borderId="43" xfId="0" applyNumberFormat="1" applyFont="1" applyFill="1" applyBorder="1" applyAlignment="1">
      <alignment horizontal="center" shrinkToFit="1"/>
    </xf>
    <xf numFmtId="49" fontId="5" fillId="0" borderId="42" xfId="0" applyNumberFormat="1" applyFont="1" applyFill="1" applyBorder="1" applyAlignment="1">
      <alignment horizontal="center" shrinkToFit="1"/>
    </xf>
    <xf numFmtId="49" fontId="5" fillId="0" borderId="44" xfId="0" applyNumberFormat="1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7" fillId="0" borderId="10" xfId="0" applyFont="1" applyBorder="1" applyAlignment="1" quotePrefix="1">
      <alignment horizontal="center" shrinkToFit="1"/>
    </xf>
    <xf numFmtId="0" fontId="9" fillId="0" borderId="2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shrinkToFit="1"/>
    </xf>
    <xf numFmtId="0" fontId="7" fillId="0" borderId="46" xfId="0" applyFont="1" applyBorder="1" applyAlignment="1">
      <alignment shrinkToFit="1"/>
    </xf>
    <xf numFmtId="0" fontId="7" fillId="0" borderId="47" xfId="0" applyFont="1" applyBorder="1" applyAlignment="1">
      <alignment shrinkToFit="1"/>
    </xf>
    <xf numFmtId="0" fontId="5" fillId="0" borderId="22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8" fillId="0" borderId="28" xfId="0" applyFont="1" applyBorder="1" applyAlignment="1">
      <alignment horizontal="right" shrinkToFit="1"/>
    </xf>
    <xf numFmtId="0" fontId="8" fillId="0" borderId="28" xfId="0" applyFont="1" applyBorder="1" applyAlignment="1">
      <alignment shrinkToFit="1"/>
    </xf>
    <xf numFmtId="0" fontId="8" fillId="0" borderId="28" xfId="0" applyFont="1" applyBorder="1" applyAlignment="1">
      <alignment horizontal="center" shrinkToFit="1"/>
    </xf>
    <xf numFmtId="0" fontId="8" fillId="0" borderId="10" xfId="0" applyFont="1" applyBorder="1" applyAlignment="1">
      <alignment horizontal="right" shrinkToFit="1"/>
    </xf>
    <xf numFmtId="0" fontId="8" fillId="0" borderId="10" xfId="0" applyFont="1" applyBorder="1" applyAlignment="1">
      <alignment shrinkToFit="1"/>
    </xf>
    <xf numFmtId="0" fontId="8" fillId="0" borderId="10" xfId="0" applyFont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8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8" xfId="0" applyFont="1" applyBorder="1" applyAlignment="1">
      <alignment vertic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13" borderId="19" xfId="0" applyNumberFormat="1" applyFont="1" applyFill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49" fontId="5" fillId="13" borderId="18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28" xfId="0" applyFont="1" applyBorder="1" applyAlignment="1">
      <alignment horizontal="left" shrinkToFit="1"/>
    </xf>
    <xf numFmtId="0" fontId="8" fillId="0" borderId="10" xfId="0" applyFont="1" applyBorder="1" applyAlignment="1">
      <alignment horizontal="left" shrinkToFit="1"/>
    </xf>
    <xf numFmtId="49" fontId="5" fillId="0" borderId="49" xfId="0" applyNumberFormat="1" applyFont="1" applyBorder="1" applyAlignment="1">
      <alignment/>
    </xf>
    <xf numFmtId="49" fontId="5" fillId="0" borderId="33" xfId="0" applyNumberFormat="1" applyFont="1" applyBorder="1" applyAlignment="1">
      <alignment/>
    </xf>
    <xf numFmtId="49" fontId="5" fillId="0" borderId="34" xfId="0" applyNumberFormat="1" applyFont="1" applyBorder="1" applyAlignment="1">
      <alignment/>
    </xf>
    <xf numFmtId="49" fontId="5" fillId="13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49" fontId="8" fillId="0" borderId="17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9" fontId="8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9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0" fontId="9" fillId="0" borderId="39" xfId="0" applyFont="1" applyBorder="1" applyAlignment="1">
      <alignment horizontal="center"/>
    </xf>
    <xf numFmtId="0" fontId="8" fillId="0" borderId="38" xfId="0" applyFont="1" applyBorder="1" applyAlignment="1">
      <alignment horizontal="left" shrinkToFit="1"/>
    </xf>
    <xf numFmtId="0" fontId="5" fillId="0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shrinkToFit="1"/>
    </xf>
    <xf numFmtId="0" fontId="6" fillId="0" borderId="23" xfId="0" applyFont="1" applyBorder="1" applyAlignment="1">
      <alignment horizontal="left" shrinkToFit="1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 shrinkToFit="1"/>
    </xf>
    <xf numFmtId="49" fontId="5" fillId="0" borderId="41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shrinkToFit="1"/>
    </xf>
    <xf numFmtId="49" fontId="5" fillId="13" borderId="16" xfId="0" applyNumberFormat="1" applyFont="1" applyFill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left" shrinkToFit="1"/>
    </xf>
    <xf numFmtId="0" fontId="6" fillId="0" borderId="19" xfId="0" applyFont="1" applyBorder="1" applyAlignment="1">
      <alignment horizontal="left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7" fillId="0" borderId="46" xfId="0" applyFont="1" applyBorder="1" applyAlignment="1">
      <alignment horizontal="left" shrinkToFit="1"/>
    </xf>
    <xf numFmtId="0" fontId="9" fillId="0" borderId="46" xfId="0" applyFont="1" applyBorder="1" applyAlignment="1">
      <alignment/>
    </xf>
    <xf numFmtId="0" fontId="9" fillId="0" borderId="46" xfId="0" applyFont="1" applyBorder="1" applyAlignment="1">
      <alignment horizontal="center"/>
    </xf>
    <xf numFmtId="0" fontId="9" fillId="0" borderId="50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19" xfId="0" applyFont="1" applyBorder="1" applyAlignment="1">
      <alignment shrinkToFit="1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right" shrinkToFit="1"/>
    </xf>
    <xf numFmtId="0" fontId="8" fillId="0" borderId="19" xfId="0" applyFont="1" applyBorder="1" applyAlignment="1">
      <alignment horizontal="left" vertical="center" shrinkToFit="1"/>
    </xf>
    <xf numFmtId="49" fontId="5" fillId="0" borderId="51" xfId="0" applyNumberFormat="1" applyFont="1" applyBorder="1" applyAlignment="1">
      <alignment horizontal="center" vertical="center" shrinkToFit="1"/>
    </xf>
    <xf numFmtId="49" fontId="5" fillId="0" borderId="52" xfId="0" applyNumberFormat="1" applyFont="1" applyBorder="1" applyAlignment="1">
      <alignment horizontal="center" vertical="center" shrinkToFit="1"/>
    </xf>
    <xf numFmtId="49" fontId="5" fillId="0" borderId="51" xfId="0" applyNumberFormat="1" applyFont="1" applyFill="1" applyBorder="1" applyAlignment="1">
      <alignment horizontal="center" shrinkToFit="1"/>
    </xf>
    <xf numFmtId="49" fontId="5" fillId="0" borderId="53" xfId="0" applyNumberFormat="1" applyFont="1" applyFill="1" applyBorder="1" applyAlignment="1">
      <alignment horizontal="center" shrinkToFit="1"/>
    </xf>
    <xf numFmtId="49" fontId="5" fillId="0" borderId="52" xfId="0" applyNumberFormat="1" applyFont="1" applyFill="1" applyBorder="1" applyAlignment="1">
      <alignment horizontal="center" shrinkToFit="1"/>
    </xf>
    <xf numFmtId="49" fontId="5" fillId="0" borderId="13" xfId="0" applyNumberFormat="1" applyFont="1" applyFill="1" applyBorder="1" applyAlignment="1">
      <alignment horizontal="center" shrinkToFit="1"/>
    </xf>
    <xf numFmtId="49" fontId="5" fillId="0" borderId="20" xfId="0" applyNumberFormat="1" applyFont="1" applyFill="1" applyBorder="1" applyAlignment="1">
      <alignment horizont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49" fontId="5" fillId="0" borderId="42" xfId="0" applyNumberFormat="1" applyFont="1" applyFill="1" applyBorder="1" applyAlignment="1">
      <alignment horizontal="center" vertical="center" shrinkToFit="1"/>
    </xf>
    <xf numFmtId="49" fontId="11" fillId="0" borderId="19" xfId="0" applyNumberFormat="1" applyFont="1" applyFill="1" applyBorder="1" applyAlignment="1">
      <alignment horizontal="center" shrinkToFit="1"/>
    </xf>
    <xf numFmtId="49" fontId="5" fillId="0" borderId="54" xfId="0" applyNumberFormat="1" applyFont="1" applyBorder="1" applyAlignment="1">
      <alignment horizontal="center" vertical="center" shrinkToFit="1"/>
    </xf>
    <xf numFmtId="49" fontId="5" fillId="0" borderId="51" xfId="0" applyNumberFormat="1" applyFont="1" applyFill="1" applyBorder="1" applyAlignment="1">
      <alignment horizontal="center"/>
    </xf>
    <xf numFmtId="49" fontId="5" fillId="0" borderId="52" xfId="0" applyNumberFormat="1" applyFont="1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center" vertical="center"/>
    </xf>
    <xf numFmtId="0" fontId="8" fillId="0" borderId="48" xfId="0" applyFont="1" applyBorder="1" applyAlignment="1">
      <alignment horizontal="left" vertical="center" shrinkToFit="1"/>
    </xf>
    <xf numFmtId="49" fontId="11" fillId="0" borderId="20" xfId="0" applyNumberFormat="1" applyFont="1" applyFill="1" applyBorder="1" applyAlignment="1">
      <alignment horizontal="center" shrinkToFit="1"/>
    </xf>
    <xf numFmtId="49" fontId="11" fillId="0" borderId="52" xfId="0" applyNumberFormat="1" applyFont="1" applyFill="1" applyBorder="1" applyAlignment="1">
      <alignment horizontal="center" shrinkToFit="1"/>
    </xf>
    <xf numFmtId="49" fontId="5" fillId="0" borderId="45" xfId="0" applyNumberFormat="1" applyFont="1" applyBorder="1" applyAlignment="1">
      <alignment horizontal="center" vertical="center" shrinkToFit="1"/>
    </xf>
    <xf numFmtId="49" fontId="5" fillId="0" borderId="51" xfId="0" applyNumberFormat="1" applyFont="1" applyFill="1" applyBorder="1" applyAlignment="1">
      <alignment horizontal="center" vertical="center" shrinkToFit="1"/>
    </xf>
    <xf numFmtId="49" fontId="5" fillId="0" borderId="5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 applyProtection="1">
      <alignment horizontal="left" vertical="center" shrinkToFit="1"/>
      <protection locked="0"/>
    </xf>
    <xf numFmtId="49" fontId="13" fillId="0" borderId="33" xfId="0" applyNumberFormat="1" applyFont="1" applyBorder="1" applyAlignment="1">
      <alignment vertical="center"/>
    </xf>
    <xf numFmtId="49" fontId="5" fillId="0" borderId="33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shrinkToFit="1"/>
    </xf>
    <xf numFmtId="0" fontId="8" fillId="0" borderId="28" xfId="47" applyFont="1" applyBorder="1" applyAlignment="1">
      <alignment shrinkToFit="1"/>
      <protection/>
    </xf>
    <xf numFmtId="0" fontId="8" fillId="0" borderId="10" xfId="47" applyFont="1" applyBorder="1" applyAlignment="1">
      <alignment shrinkToFit="1"/>
      <protection/>
    </xf>
    <xf numFmtId="0" fontId="8" fillId="0" borderId="10" xfId="47" applyFont="1" applyBorder="1" applyAlignment="1">
      <alignment horizontal="left" shrinkToFit="1"/>
      <protection/>
    </xf>
    <xf numFmtId="0" fontId="8" fillId="0" borderId="10" xfId="47" applyFont="1" applyBorder="1" applyAlignment="1">
      <alignment horizontal="right" shrinkToFit="1"/>
      <protection/>
    </xf>
    <xf numFmtId="0" fontId="8" fillId="0" borderId="10" xfId="47" applyFont="1" applyBorder="1">
      <alignment/>
      <protection/>
    </xf>
    <xf numFmtId="0" fontId="8" fillId="0" borderId="28" xfId="47" applyFont="1" applyBorder="1" applyAlignment="1">
      <alignment horizontal="center" shrinkToFit="1"/>
      <protection/>
    </xf>
    <xf numFmtId="0" fontId="8" fillId="0" borderId="28" xfId="47" applyFont="1" applyBorder="1" applyAlignment="1">
      <alignment horizontal="center"/>
      <protection/>
    </xf>
    <xf numFmtId="0" fontId="8" fillId="0" borderId="28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6" fillId="0" borderId="28" xfId="0" applyFont="1" applyBorder="1" applyAlignment="1">
      <alignment horizontal="center" shrinkToFit="1"/>
    </xf>
    <xf numFmtId="0" fontId="8" fillId="0" borderId="36" xfId="0" applyFont="1" applyBorder="1" applyAlignment="1">
      <alignment shrinkToFit="1"/>
    </xf>
    <xf numFmtId="0" fontId="8" fillId="0" borderId="36" xfId="0" applyFont="1" applyBorder="1" applyAlignment="1">
      <alignment horizontal="right" shrinkToFit="1"/>
    </xf>
    <xf numFmtId="0" fontId="8" fillId="0" borderId="37" xfId="0" applyFont="1" applyBorder="1" applyAlignment="1">
      <alignment horizontal="center" shrinkToFit="1"/>
    </xf>
    <xf numFmtId="0" fontId="8" fillId="0" borderId="36" xfId="0" applyFont="1" applyBorder="1" applyAlignment="1">
      <alignment horizontal="center" shrinkToFit="1"/>
    </xf>
    <xf numFmtId="0" fontId="8" fillId="0" borderId="36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8" fillId="0" borderId="22" xfId="0" applyFont="1" applyBorder="1" applyAlignment="1">
      <alignment shrinkToFit="1"/>
    </xf>
    <xf numFmtId="0" fontId="6" fillId="0" borderId="22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45" xfId="0" applyFont="1" applyBorder="1" applyAlignment="1">
      <alignment/>
    </xf>
    <xf numFmtId="0" fontId="6" fillId="0" borderId="22" xfId="0" applyFont="1" applyBorder="1" applyAlignment="1">
      <alignment horizont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8" fillId="0" borderId="48" xfId="0" applyFont="1" applyBorder="1" applyAlignment="1">
      <alignment/>
    </xf>
    <xf numFmtId="0" fontId="6" fillId="0" borderId="48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shrinkToFit="1"/>
    </xf>
    <xf numFmtId="0" fontId="8" fillId="0" borderId="48" xfId="47" applyFont="1" applyBorder="1">
      <alignment/>
      <protection/>
    </xf>
    <xf numFmtId="0" fontId="6" fillId="0" borderId="48" xfId="47" applyFont="1" applyBorder="1" applyAlignment="1">
      <alignment horizontal="center"/>
      <protection/>
    </xf>
    <xf numFmtId="0" fontId="8" fillId="0" borderId="25" xfId="0" applyFont="1" applyBorder="1" applyAlignment="1">
      <alignment shrinkToFit="1"/>
    </xf>
    <xf numFmtId="0" fontId="8" fillId="0" borderId="11" xfId="0" applyFont="1" applyBorder="1" applyAlignment="1">
      <alignment shrinkToFit="1"/>
    </xf>
    <xf numFmtId="0" fontId="8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25" xfId="47" applyFont="1" applyBorder="1">
      <alignment/>
      <protection/>
    </xf>
    <xf numFmtId="0" fontId="6" fillId="0" borderId="25" xfId="47" applyFont="1" applyBorder="1" applyAlignment="1">
      <alignment horizontal="center"/>
      <protection/>
    </xf>
    <xf numFmtId="0" fontId="8" fillId="0" borderId="11" xfId="47" applyFont="1" applyBorder="1">
      <alignment/>
      <protection/>
    </xf>
    <xf numFmtId="0" fontId="5" fillId="0" borderId="19" xfId="0" applyFont="1" applyFill="1" applyBorder="1" applyAlignment="1">
      <alignment horizontal="center" shrinkToFit="1"/>
    </xf>
    <xf numFmtId="0" fontId="8" fillId="0" borderId="46" xfId="0" applyFont="1" applyBorder="1" applyAlignment="1">
      <alignment horizontal="center" shrinkToFit="1"/>
    </xf>
    <xf numFmtId="0" fontId="8" fillId="0" borderId="46" xfId="0" applyFont="1" applyBorder="1" applyAlignment="1">
      <alignment shrinkToFit="1"/>
    </xf>
    <xf numFmtId="0" fontId="8" fillId="0" borderId="46" xfId="0" applyFont="1" applyBorder="1" applyAlignment="1">
      <alignment horizontal="center"/>
    </xf>
    <xf numFmtId="0" fontId="8" fillId="0" borderId="46" xfId="0" applyFont="1" applyBorder="1" applyAlignment="1">
      <alignment horizontal="left" vertical="center" shrinkToFit="1"/>
    </xf>
    <xf numFmtId="0" fontId="5" fillId="13" borderId="0" xfId="0" applyFont="1" applyFill="1" applyBorder="1" applyAlignment="1">
      <alignment vertical="center" shrinkToFit="1"/>
    </xf>
    <xf numFmtId="49" fontId="9" fillId="13" borderId="18" xfId="0" applyNumberFormat="1" applyFont="1" applyFill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center" shrinkToFit="1"/>
    </xf>
    <xf numFmtId="0" fontId="8" fillId="0" borderId="20" xfId="0" applyFont="1" applyBorder="1" applyAlignment="1">
      <alignment vertical="center" shrinkToFit="1"/>
    </xf>
    <xf numFmtId="0" fontId="5" fillId="0" borderId="22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8" fillId="0" borderId="23" xfId="0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4" xfId="0" applyNumberFormat="1" applyFont="1" applyBorder="1" applyAlignment="1">
      <alignment horizontal="left" vertical="center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8" xfId="0" applyNumberFormat="1" applyFont="1" applyFill="1" applyBorder="1" applyAlignment="1">
      <alignment horizontal="center" vertical="center" textRotation="90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14" xfId="0" applyNumberFormat="1" applyFont="1" applyFill="1" applyBorder="1" applyAlignment="1">
      <alignment horizontal="center" vertical="center" textRotation="90" shrinkToFit="1"/>
    </xf>
    <xf numFmtId="49" fontId="9" fillId="0" borderId="20" xfId="0" applyNumberFormat="1" applyFont="1" applyFill="1" applyBorder="1" applyAlignment="1">
      <alignment horizontal="center" vertical="center" textRotation="90" shrinkToFit="1"/>
    </xf>
    <xf numFmtId="0" fontId="6" fillId="0" borderId="16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8" fillId="0" borderId="22" xfId="0" applyFont="1" applyBorder="1" applyAlignment="1">
      <alignment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5" fillId="0" borderId="31" xfId="0" applyNumberFormat="1" applyFont="1" applyFill="1" applyBorder="1" applyAlignment="1">
      <alignment horizontal="center" shrinkToFit="1"/>
    </xf>
    <xf numFmtId="49" fontId="5" fillId="0" borderId="32" xfId="0" applyNumberFormat="1" applyFont="1" applyFill="1" applyBorder="1" applyAlignment="1">
      <alignment horizontal="center" shrinkToFit="1"/>
    </xf>
    <xf numFmtId="49" fontId="9" fillId="0" borderId="29" xfId="0" applyNumberFormat="1" applyFont="1" applyFill="1" applyBorder="1" applyAlignment="1">
      <alignment horizontal="center" shrinkToFit="1"/>
    </xf>
    <xf numFmtId="49" fontId="9" fillId="0" borderId="30" xfId="0" applyNumberFormat="1" applyFont="1" applyFill="1" applyBorder="1" applyAlignment="1">
      <alignment horizontal="center" shrinkToFit="1"/>
    </xf>
    <xf numFmtId="49" fontId="9" fillId="13" borderId="12" xfId="0" applyNumberFormat="1" applyFont="1" applyFill="1" applyBorder="1" applyAlignment="1">
      <alignment horizontal="center" vertical="center" textRotation="90"/>
    </xf>
    <xf numFmtId="49" fontId="9" fillId="13" borderId="11" xfId="0" applyNumberFormat="1" applyFont="1" applyFill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shrinkToFit="1"/>
    </xf>
    <xf numFmtId="0" fontId="8" fillId="0" borderId="23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49" fontId="9" fillId="0" borderId="0" xfId="0" applyNumberFormat="1" applyFont="1" applyFill="1" applyBorder="1" applyAlignment="1">
      <alignment horizontal="center" vertical="center" textRotation="90" shrinkToFit="1"/>
    </xf>
    <xf numFmtId="0" fontId="7" fillId="0" borderId="36" xfId="0" applyFont="1" applyBorder="1" applyAlignment="1">
      <alignment horizontal="center" shrinkToFit="1"/>
    </xf>
    <xf numFmtId="0" fontId="7" fillId="0" borderId="35" xfId="0" applyFont="1" applyBorder="1" applyAlignment="1">
      <alignment horizont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shrinkToFi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shrinkToFit="1"/>
    </xf>
    <xf numFmtId="49" fontId="8" fillId="0" borderId="16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กติ 3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7153275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114300</xdr:rowOff>
    </xdr:from>
    <xdr:to>
      <xdr:col>11</xdr:col>
      <xdr:colOff>457200</xdr:colOff>
      <xdr:row>7</xdr:row>
      <xdr:rowOff>114300</xdr:rowOff>
    </xdr:to>
    <xdr:sp>
      <xdr:nvSpPr>
        <xdr:cNvPr id="3" name="Line 4081"/>
        <xdr:cNvSpPr>
          <a:spLocks/>
        </xdr:cNvSpPr>
      </xdr:nvSpPr>
      <xdr:spPr>
        <a:xfrm>
          <a:off x="5915025" y="17811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14</xdr:col>
      <xdr:colOff>457200</xdr:colOff>
      <xdr:row>7</xdr:row>
      <xdr:rowOff>114300</xdr:rowOff>
    </xdr:to>
    <xdr:sp>
      <xdr:nvSpPr>
        <xdr:cNvPr id="4" name="Line 4081"/>
        <xdr:cNvSpPr>
          <a:spLocks/>
        </xdr:cNvSpPr>
      </xdr:nvSpPr>
      <xdr:spPr>
        <a:xfrm>
          <a:off x="7143750" y="17811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123825</xdr:rowOff>
    </xdr:from>
    <xdr:to>
      <xdr:col>15</xdr:col>
      <xdr:colOff>466725</xdr:colOff>
      <xdr:row>7</xdr:row>
      <xdr:rowOff>123825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8096250" y="17907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19</xdr:col>
      <xdr:colOff>466725</xdr:colOff>
      <xdr:row>7</xdr:row>
      <xdr:rowOff>114300</xdr:rowOff>
    </xdr:to>
    <xdr:sp>
      <xdr:nvSpPr>
        <xdr:cNvPr id="6" name="Line 4086"/>
        <xdr:cNvSpPr>
          <a:spLocks/>
        </xdr:cNvSpPr>
      </xdr:nvSpPr>
      <xdr:spPr>
        <a:xfrm>
          <a:off x="8839200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142875</xdr:rowOff>
    </xdr:from>
    <xdr:to>
      <xdr:col>11</xdr:col>
      <xdr:colOff>466725</xdr:colOff>
      <xdr:row>10</xdr:row>
      <xdr:rowOff>142875</xdr:rowOff>
    </xdr:to>
    <xdr:sp>
      <xdr:nvSpPr>
        <xdr:cNvPr id="7" name="Line 4081"/>
        <xdr:cNvSpPr>
          <a:spLocks/>
        </xdr:cNvSpPr>
      </xdr:nvSpPr>
      <xdr:spPr>
        <a:xfrm>
          <a:off x="5924550" y="25241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19</xdr:col>
      <xdr:colOff>466725</xdr:colOff>
      <xdr:row>10</xdr:row>
      <xdr:rowOff>114300</xdr:rowOff>
    </xdr:to>
    <xdr:sp>
      <xdr:nvSpPr>
        <xdr:cNvPr id="8" name="Line 4086"/>
        <xdr:cNvSpPr>
          <a:spLocks/>
        </xdr:cNvSpPr>
      </xdr:nvSpPr>
      <xdr:spPr>
        <a:xfrm>
          <a:off x="8839200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466725</xdr:colOff>
      <xdr:row>10</xdr:row>
      <xdr:rowOff>114300</xdr:rowOff>
    </xdr:to>
    <xdr:sp>
      <xdr:nvSpPr>
        <xdr:cNvPr id="9" name="Line 4086"/>
        <xdr:cNvSpPr>
          <a:spLocks/>
        </xdr:cNvSpPr>
      </xdr:nvSpPr>
      <xdr:spPr>
        <a:xfrm>
          <a:off x="7134225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13</xdr:row>
      <xdr:rowOff>142875</xdr:rowOff>
    </xdr:from>
    <xdr:to>
      <xdr:col>11</xdr:col>
      <xdr:colOff>466725</xdr:colOff>
      <xdr:row>13</xdr:row>
      <xdr:rowOff>142875</xdr:rowOff>
    </xdr:to>
    <xdr:sp>
      <xdr:nvSpPr>
        <xdr:cNvPr id="10" name="Line 4081"/>
        <xdr:cNvSpPr>
          <a:spLocks/>
        </xdr:cNvSpPr>
      </xdr:nvSpPr>
      <xdr:spPr>
        <a:xfrm>
          <a:off x="5924550" y="32385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16</xdr:row>
      <xdr:rowOff>142875</xdr:rowOff>
    </xdr:from>
    <xdr:to>
      <xdr:col>11</xdr:col>
      <xdr:colOff>466725</xdr:colOff>
      <xdr:row>16</xdr:row>
      <xdr:rowOff>142875</xdr:rowOff>
    </xdr:to>
    <xdr:sp>
      <xdr:nvSpPr>
        <xdr:cNvPr id="11" name="Line 4081"/>
        <xdr:cNvSpPr>
          <a:spLocks/>
        </xdr:cNvSpPr>
      </xdr:nvSpPr>
      <xdr:spPr>
        <a:xfrm>
          <a:off x="5924550" y="39528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466725</xdr:colOff>
      <xdr:row>16</xdr:row>
      <xdr:rowOff>114300</xdr:rowOff>
    </xdr:to>
    <xdr:sp>
      <xdr:nvSpPr>
        <xdr:cNvPr id="12" name="Line 4086"/>
        <xdr:cNvSpPr>
          <a:spLocks/>
        </xdr:cNvSpPr>
      </xdr:nvSpPr>
      <xdr:spPr>
        <a:xfrm>
          <a:off x="7134225" y="3924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16</xdr:row>
      <xdr:rowOff>114300</xdr:rowOff>
    </xdr:from>
    <xdr:to>
      <xdr:col>18</xdr:col>
      <xdr:colOff>0</xdr:colOff>
      <xdr:row>16</xdr:row>
      <xdr:rowOff>114300</xdr:rowOff>
    </xdr:to>
    <xdr:sp>
      <xdr:nvSpPr>
        <xdr:cNvPr id="13" name="ลูกศรเชื่อมต่อแบบตรง 12"/>
        <xdr:cNvSpPr>
          <a:spLocks/>
        </xdr:cNvSpPr>
      </xdr:nvSpPr>
      <xdr:spPr>
        <a:xfrm>
          <a:off x="8858250" y="39243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19050</xdr:colOff>
      <xdr:row>13</xdr:row>
      <xdr:rowOff>123825</xdr:rowOff>
    </xdr:from>
    <xdr:to>
      <xdr:col>19</xdr:col>
      <xdr:colOff>466725</xdr:colOff>
      <xdr:row>13</xdr:row>
      <xdr:rowOff>123825</xdr:rowOff>
    </xdr:to>
    <xdr:sp>
      <xdr:nvSpPr>
        <xdr:cNvPr id="14" name="Line 4081"/>
        <xdr:cNvSpPr>
          <a:spLocks/>
        </xdr:cNvSpPr>
      </xdr:nvSpPr>
      <xdr:spPr>
        <a:xfrm>
          <a:off x="9334500" y="32194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466725</xdr:colOff>
      <xdr:row>19</xdr:row>
      <xdr:rowOff>114300</xdr:rowOff>
    </xdr:to>
    <xdr:sp>
      <xdr:nvSpPr>
        <xdr:cNvPr id="15" name="Line 4086"/>
        <xdr:cNvSpPr>
          <a:spLocks/>
        </xdr:cNvSpPr>
      </xdr:nvSpPr>
      <xdr:spPr>
        <a:xfrm>
          <a:off x="7134225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114300</xdr:rowOff>
    </xdr:from>
    <xdr:to>
      <xdr:col>18</xdr:col>
      <xdr:colOff>0</xdr:colOff>
      <xdr:row>19</xdr:row>
      <xdr:rowOff>114300</xdr:rowOff>
    </xdr:to>
    <xdr:sp>
      <xdr:nvSpPr>
        <xdr:cNvPr id="16" name="ลูกศรเชื่อมต่อแบบตรง 12"/>
        <xdr:cNvSpPr>
          <a:spLocks/>
        </xdr:cNvSpPr>
      </xdr:nvSpPr>
      <xdr:spPr>
        <a:xfrm>
          <a:off x="8858250" y="46386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9525</xdr:colOff>
      <xdr:row>19</xdr:row>
      <xdr:rowOff>114300</xdr:rowOff>
    </xdr:from>
    <xdr:to>
      <xdr:col>20</xdr:col>
      <xdr:colOff>9525</xdr:colOff>
      <xdr:row>19</xdr:row>
      <xdr:rowOff>114300</xdr:rowOff>
    </xdr:to>
    <xdr:sp>
      <xdr:nvSpPr>
        <xdr:cNvPr id="17" name="Line 4081"/>
        <xdr:cNvSpPr>
          <a:spLocks/>
        </xdr:cNvSpPr>
      </xdr:nvSpPr>
      <xdr:spPr>
        <a:xfrm>
          <a:off x="93249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142875</xdr:rowOff>
    </xdr:from>
    <xdr:to>
      <xdr:col>10</xdr:col>
      <xdr:colOff>447675</xdr:colOff>
      <xdr:row>7</xdr:row>
      <xdr:rowOff>142875</xdr:rowOff>
    </xdr:to>
    <xdr:sp>
      <xdr:nvSpPr>
        <xdr:cNvPr id="3" name="Line 4081"/>
        <xdr:cNvSpPr>
          <a:spLocks/>
        </xdr:cNvSpPr>
      </xdr:nvSpPr>
      <xdr:spPr>
        <a:xfrm>
          <a:off x="5686425" y="18097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133350</xdr:rowOff>
    </xdr:from>
    <xdr:to>
      <xdr:col>13</xdr:col>
      <xdr:colOff>466725</xdr:colOff>
      <xdr:row>7</xdr:row>
      <xdr:rowOff>133350</xdr:rowOff>
    </xdr:to>
    <xdr:sp>
      <xdr:nvSpPr>
        <xdr:cNvPr id="4" name="Line 4081"/>
        <xdr:cNvSpPr>
          <a:spLocks/>
        </xdr:cNvSpPr>
      </xdr:nvSpPr>
      <xdr:spPr>
        <a:xfrm>
          <a:off x="6934200" y="18002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123825</xdr:rowOff>
    </xdr:from>
    <xdr:to>
      <xdr:col>17</xdr:col>
      <xdr:colOff>466725</xdr:colOff>
      <xdr:row>7</xdr:row>
      <xdr:rowOff>123825</xdr:rowOff>
    </xdr:to>
    <xdr:sp>
      <xdr:nvSpPr>
        <xdr:cNvPr id="5" name="Line 4081"/>
        <xdr:cNvSpPr>
          <a:spLocks/>
        </xdr:cNvSpPr>
      </xdr:nvSpPr>
      <xdr:spPr>
        <a:xfrm>
          <a:off x="8639175" y="17907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6" name="Line 4086"/>
        <xdr:cNvSpPr>
          <a:spLocks/>
        </xdr:cNvSpPr>
      </xdr:nvSpPr>
      <xdr:spPr>
        <a:xfrm>
          <a:off x="6915150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114300</xdr:rowOff>
    </xdr:from>
    <xdr:to>
      <xdr:col>17</xdr:col>
      <xdr:colOff>0</xdr:colOff>
      <xdr:row>10</xdr:row>
      <xdr:rowOff>114300</xdr:rowOff>
    </xdr:to>
    <xdr:sp>
      <xdr:nvSpPr>
        <xdr:cNvPr id="7" name="ลูกศรเชื่อมต่อแบบตรง 9"/>
        <xdr:cNvSpPr>
          <a:spLocks/>
        </xdr:cNvSpPr>
      </xdr:nvSpPr>
      <xdr:spPr>
        <a:xfrm>
          <a:off x="8639175" y="24955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457200</xdr:colOff>
      <xdr:row>13</xdr:row>
      <xdr:rowOff>123825</xdr:rowOff>
    </xdr:to>
    <xdr:sp>
      <xdr:nvSpPr>
        <xdr:cNvPr id="8" name="Line 4081"/>
        <xdr:cNvSpPr>
          <a:spLocks/>
        </xdr:cNvSpPr>
      </xdr:nvSpPr>
      <xdr:spPr>
        <a:xfrm>
          <a:off x="5695950" y="32194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104775</xdr:rowOff>
    </xdr:from>
    <xdr:to>
      <xdr:col>14</xdr:col>
      <xdr:colOff>457200</xdr:colOff>
      <xdr:row>13</xdr:row>
      <xdr:rowOff>104775</xdr:rowOff>
    </xdr:to>
    <xdr:sp>
      <xdr:nvSpPr>
        <xdr:cNvPr id="9" name="ลูกศรเชื่อมต่อแบบตรง 21"/>
        <xdr:cNvSpPr>
          <a:spLocks/>
        </xdr:cNvSpPr>
      </xdr:nvSpPr>
      <xdr:spPr>
        <a:xfrm>
          <a:off x="7867650" y="32004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10" name="ลูกศรเชื่อมต่อแบบตรง 12"/>
        <xdr:cNvSpPr>
          <a:spLocks/>
        </xdr:cNvSpPr>
      </xdr:nvSpPr>
      <xdr:spPr>
        <a:xfrm>
          <a:off x="8639175" y="32099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10</xdr:col>
      <xdr:colOff>457200</xdr:colOff>
      <xdr:row>16</xdr:row>
      <xdr:rowOff>123825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6162675" y="39338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6934200" y="39243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13" name="Line 4081"/>
        <xdr:cNvSpPr>
          <a:spLocks/>
        </xdr:cNvSpPr>
      </xdr:nvSpPr>
      <xdr:spPr>
        <a:xfrm>
          <a:off x="7410450" y="39243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114300</xdr:rowOff>
    </xdr:from>
    <xdr:to>
      <xdr:col>17</xdr:col>
      <xdr:colOff>0</xdr:colOff>
      <xdr:row>16</xdr:row>
      <xdr:rowOff>114300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8639175" y="39243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5" name="Line 4086"/>
        <xdr:cNvSpPr>
          <a:spLocks/>
        </xdr:cNvSpPr>
      </xdr:nvSpPr>
      <xdr:spPr>
        <a:xfrm>
          <a:off x="6915150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19</xdr:row>
      <xdr:rowOff>114300</xdr:rowOff>
    </xdr:from>
    <xdr:to>
      <xdr:col>17</xdr:col>
      <xdr:colOff>0</xdr:colOff>
      <xdr:row>19</xdr:row>
      <xdr:rowOff>114300</xdr:rowOff>
    </xdr:to>
    <xdr:sp>
      <xdr:nvSpPr>
        <xdr:cNvPr id="16" name="ลูกศรเชื่อมต่อแบบตรง 18"/>
        <xdr:cNvSpPr>
          <a:spLocks/>
        </xdr:cNvSpPr>
      </xdr:nvSpPr>
      <xdr:spPr>
        <a:xfrm>
          <a:off x="8639175" y="46386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114300</xdr:rowOff>
    </xdr:from>
    <xdr:to>
      <xdr:col>18</xdr:col>
      <xdr:colOff>9525</xdr:colOff>
      <xdr:row>10</xdr:row>
      <xdr:rowOff>114300</xdr:rowOff>
    </xdr:to>
    <xdr:sp>
      <xdr:nvSpPr>
        <xdr:cNvPr id="3" name="Line 413"/>
        <xdr:cNvSpPr>
          <a:spLocks/>
        </xdr:cNvSpPr>
      </xdr:nvSpPr>
      <xdr:spPr>
        <a:xfrm>
          <a:off x="862965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16</xdr:col>
      <xdr:colOff>466725</xdr:colOff>
      <xdr:row>19</xdr:row>
      <xdr:rowOff>133350</xdr:rowOff>
    </xdr:to>
    <xdr:sp>
      <xdr:nvSpPr>
        <xdr:cNvPr id="4" name="Line 414"/>
        <xdr:cNvSpPr>
          <a:spLocks/>
        </xdr:cNvSpPr>
      </xdr:nvSpPr>
      <xdr:spPr>
        <a:xfrm>
          <a:off x="8620125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123825</xdr:rowOff>
    </xdr:from>
    <xdr:to>
      <xdr:col>14</xdr:col>
      <xdr:colOff>457200</xdr:colOff>
      <xdr:row>19</xdr:row>
      <xdr:rowOff>123825</xdr:rowOff>
    </xdr:to>
    <xdr:sp>
      <xdr:nvSpPr>
        <xdr:cNvPr id="5" name="Line 415"/>
        <xdr:cNvSpPr>
          <a:spLocks/>
        </xdr:cNvSpPr>
      </xdr:nvSpPr>
      <xdr:spPr>
        <a:xfrm>
          <a:off x="6905625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14</xdr:col>
      <xdr:colOff>9525</xdr:colOff>
      <xdr:row>7</xdr:row>
      <xdr:rowOff>114300</xdr:rowOff>
    </xdr:to>
    <xdr:sp>
      <xdr:nvSpPr>
        <xdr:cNvPr id="6" name="Line 416"/>
        <xdr:cNvSpPr>
          <a:spLocks/>
        </xdr:cNvSpPr>
      </xdr:nvSpPr>
      <xdr:spPr>
        <a:xfrm flipV="1">
          <a:off x="692467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133350</xdr:rowOff>
    </xdr:from>
    <xdr:to>
      <xdr:col>14</xdr:col>
      <xdr:colOff>457200</xdr:colOff>
      <xdr:row>10</xdr:row>
      <xdr:rowOff>133350</xdr:rowOff>
    </xdr:to>
    <xdr:sp>
      <xdr:nvSpPr>
        <xdr:cNvPr id="7" name="Line 417"/>
        <xdr:cNvSpPr>
          <a:spLocks/>
        </xdr:cNvSpPr>
      </xdr:nvSpPr>
      <xdr:spPr>
        <a:xfrm>
          <a:off x="6924675" y="25146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8" name="Line 418"/>
        <xdr:cNvSpPr>
          <a:spLocks/>
        </xdr:cNvSpPr>
      </xdr:nvSpPr>
      <xdr:spPr>
        <a:xfrm>
          <a:off x="6181725" y="24955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9" name="Line 419"/>
        <xdr:cNvSpPr>
          <a:spLocks/>
        </xdr:cNvSpPr>
      </xdr:nvSpPr>
      <xdr:spPr>
        <a:xfrm>
          <a:off x="5705475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10" name="Line 420"/>
        <xdr:cNvSpPr>
          <a:spLocks/>
        </xdr:cNvSpPr>
      </xdr:nvSpPr>
      <xdr:spPr>
        <a:xfrm>
          <a:off x="5705475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13</xdr:col>
      <xdr:colOff>0</xdr:colOff>
      <xdr:row>16</xdr:row>
      <xdr:rowOff>133350</xdr:rowOff>
    </xdr:to>
    <xdr:sp>
      <xdr:nvSpPr>
        <xdr:cNvPr id="11" name="Line 421"/>
        <xdr:cNvSpPr>
          <a:spLocks/>
        </xdr:cNvSpPr>
      </xdr:nvSpPr>
      <xdr:spPr>
        <a:xfrm>
          <a:off x="6915150" y="39433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2" name="Line 422"/>
        <xdr:cNvSpPr>
          <a:spLocks/>
        </xdr:cNvSpPr>
      </xdr:nvSpPr>
      <xdr:spPr>
        <a:xfrm>
          <a:off x="7410450" y="39433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142875</xdr:rowOff>
    </xdr:from>
    <xdr:to>
      <xdr:col>17</xdr:col>
      <xdr:colOff>457200</xdr:colOff>
      <xdr:row>16</xdr:row>
      <xdr:rowOff>142875</xdr:rowOff>
    </xdr:to>
    <xdr:sp>
      <xdr:nvSpPr>
        <xdr:cNvPr id="13" name="Line 423"/>
        <xdr:cNvSpPr>
          <a:spLocks/>
        </xdr:cNvSpPr>
      </xdr:nvSpPr>
      <xdr:spPr>
        <a:xfrm>
          <a:off x="8629650" y="39528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4" name="Line 424"/>
        <xdr:cNvSpPr>
          <a:spLocks/>
        </xdr:cNvSpPr>
      </xdr:nvSpPr>
      <xdr:spPr>
        <a:xfrm>
          <a:off x="7886700" y="32099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13</xdr:row>
      <xdr:rowOff>123825</xdr:rowOff>
    </xdr:from>
    <xdr:to>
      <xdr:col>10</xdr:col>
      <xdr:colOff>447675</xdr:colOff>
      <xdr:row>13</xdr:row>
      <xdr:rowOff>123825</xdr:rowOff>
    </xdr:to>
    <xdr:sp>
      <xdr:nvSpPr>
        <xdr:cNvPr id="15" name="Line 425"/>
        <xdr:cNvSpPr>
          <a:spLocks/>
        </xdr:cNvSpPr>
      </xdr:nvSpPr>
      <xdr:spPr>
        <a:xfrm flipV="1">
          <a:off x="5676900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0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0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</xdr:colOff>
      <xdr:row>7</xdr:row>
      <xdr:rowOff>123825</xdr:rowOff>
    </xdr:from>
    <xdr:to>
      <xdr:col>14</xdr:col>
      <xdr:colOff>0</xdr:colOff>
      <xdr:row>7</xdr:row>
      <xdr:rowOff>123825</xdr:rowOff>
    </xdr:to>
    <xdr:sp>
      <xdr:nvSpPr>
        <xdr:cNvPr id="3" name="Line 4081"/>
        <xdr:cNvSpPr>
          <a:spLocks/>
        </xdr:cNvSpPr>
      </xdr:nvSpPr>
      <xdr:spPr>
        <a:xfrm>
          <a:off x="6943725" y="17907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114300</xdr:rowOff>
    </xdr:from>
    <xdr:to>
      <xdr:col>13</xdr:col>
      <xdr:colOff>466725</xdr:colOff>
      <xdr:row>16</xdr:row>
      <xdr:rowOff>114300</xdr:rowOff>
    </xdr:to>
    <xdr:sp>
      <xdr:nvSpPr>
        <xdr:cNvPr id="4" name="Line 4081"/>
        <xdr:cNvSpPr>
          <a:spLocks/>
        </xdr:cNvSpPr>
      </xdr:nvSpPr>
      <xdr:spPr>
        <a:xfrm>
          <a:off x="6934200" y="39243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123825</xdr:rowOff>
    </xdr:from>
    <xdr:to>
      <xdr:col>10</xdr:col>
      <xdr:colOff>457200</xdr:colOff>
      <xdr:row>7</xdr:row>
      <xdr:rowOff>123825</xdr:rowOff>
    </xdr:to>
    <xdr:sp>
      <xdr:nvSpPr>
        <xdr:cNvPr id="5" name="Line 1871"/>
        <xdr:cNvSpPr>
          <a:spLocks/>
        </xdr:cNvSpPr>
      </xdr:nvSpPr>
      <xdr:spPr>
        <a:xfrm>
          <a:off x="4752975" y="17907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123825</xdr:rowOff>
    </xdr:from>
    <xdr:to>
      <xdr:col>11</xdr:col>
      <xdr:colOff>9525</xdr:colOff>
      <xdr:row>10</xdr:row>
      <xdr:rowOff>123825</xdr:rowOff>
    </xdr:to>
    <xdr:sp>
      <xdr:nvSpPr>
        <xdr:cNvPr id="6" name="Line 1872"/>
        <xdr:cNvSpPr>
          <a:spLocks/>
        </xdr:cNvSpPr>
      </xdr:nvSpPr>
      <xdr:spPr>
        <a:xfrm>
          <a:off x="4781550" y="25050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10</xdr:col>
      <xdr:colOff>447675</xdr:colOff>
      <xdr:row>13</xdr:row>
      <xdr:rowOff>123825</xdr:rowOff>
    </xdr:to>
    <xdr:sp>
      <xdr:nvSpPr>
        <xdr:cNvPr id="7" name="Line 1873"/>
        <xdr:cNvSpPr>
          <a:spLocks/>
        </xdr:cNvSpPr>
      </xdr:nvSpPr>
      <xdr:spPr>
        <a:xfrm>
          <a:off x="4743450" y="32194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142875</xdr:rowOff>
    </xdr:from>
    <xdr:to>
      <xdr:col>10</xdr:col>
      <xdr:colOff>466725</xdr:colOff>
      <xdr:row>16</xdr:row>
      <xdr:rowOff>142875</xdr:rowOff>
    </xdr:to>
    <xdr:sp>
      <xdr:nvSpPr>
        <xdr:cNvPr id="8" name="Line 1874"/>
        <xdr:cNvSpPr>
          <a:spLocks/>
        </xdr:cNvSpPr>
      </xdr:nvSpPr>
      <xdr:spPr>
        <a:xfrm>
          <a:off x="4762500" y="3952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114300</xdr:rowOff>
    </xdr:from>
    <xdr:to>
      <xdr:col>10</xdr:col>
      <xdr:colOff>457200</xdr:colOff>
      <xdr:row>19</xdr:row>
      <xdr:rowOff>114300</xdr:rowOff>
    </xdr:to>
    <xdr:sp>
      <xdr:nvSpPr>
        <xdr:cNvPr id="9" name="Line 1875"/>
        <xdr:cNvSpPr>
          <a:spLocks/>
        </xdr:cNvSpPr>
      </xdr:nvSpPr>
      <xdr:spPr>
        <a:xfrm>
          <a:off x="4752975" y="46386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114300</xdr:rowOff>
    </xdr:from>
    <xdr:to>
      <xdr:col>14</xdr:col>
      <xdr:colOff>457200</xdr:colOff>
      <xdr:row>19</xdr:row>
      <xdr:rowOff>114300</xdr:rowOff>
    </xdr:to>
    <xdr:sp>
      <xdr:nvSpPr>
        <xdr:cNvPr id="10" name="Line 4086"/>
        <xdr:cNvSpPr>
          <a:spLocks/>
        </xdr:cNvSpPr>
      </xdr:nvSpPr>
      <xdr:spPr>
        <a:xfrm>
          <a:off x="6905625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14</xdr:col>
      <xdr:colOff>466725</xdr:colOff>
      <xdr:row>10</xdr:row>
      <xdr:rowOff>104775</xdr:rowOff>
    </xdr:to>
    <xdr:sp>
      <xdr:nvSpPr>
        <xdr:cNvPr id="11" name="Line 4086"/>
        <xdr:cNvSpPr>
          <a:spLocks/>
        </xdr:cNvSpPr>
      </xdr:nvSpPr>
      <xdr:spPr>
        <a:xfrm>
          <a:off x="6915150" y="24860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12" name="ลูกศรเชื่อมต่อแบบตรง 18"/>
        <xdr:cNvSpPr>
          <a:spLocks/>
        </xdr:cNvSpPr>
      </xdr:nvSpPr>
      <xdr:spPr>
        <a:xfrm>
          <a:off x="8629650" y="39338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17</xdr:col>
      <xdr:colOff>0</xdr:colOff>
      <xdr:row>13</xdr:row>
      <xdr:rowOff>123825</xdr:rowOff>
    </xdr:to>
    <xdr:sp>
      <xdr:nvSpPr>
        <xdr:cNvPr id="13" name="Line 1879"/>
        <xdr:cNvSpPr>
          <a:spLocks/>
        </xdr:cNvSpPr>
      </xdr:nvSpPr>
      <xdr:spPr>
        <a:xfrm>
          <a:off x="8629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14" name="Line 1880"/>
        <xdr:cNvSpPr>
          <a:spLocks/>
        </xdr:cNvSpPr>
      </xdr:nvSpPr>
      <xdr:spPr>
        <a:xfrm>
          <a:off x="8620125" y="2505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15" name="Line 1881"/>
        <xdr:cNvSpPr>
          <a:spLocks/>
        </xdr:cNvSpPr>
      </xdr:nvSpPr>
      <xdr:spPr>
        <a:xfrm>
          <a:off x="8610600" y="4648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6" name="Line 1882"/>
        <xdr:cNvSpPr>
          <a:spLocks/>
        </xdr:cNvSpPr>
      </xdr:nvSpPr>
      <xdr:spPr>
        <a:xfrm>
          <a:off x="787717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17" name="Line 1883"/>
        <xdr:cNvSpPr>
          <a:spLocks/>
        </xdr:cNvSpPr>
      </xdr:nvSpPr>
      <xdr:spPr>
        <a:xfrm>
          <a:off x="786765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10</xdr:col>
      <xdr:colOff>466725</xdr:colOff>
      <xdr:row>7</xdr:row>
      <xdr:rowOff>104775</xdr:rowOff>
    </xdr:to>
    <xdr:sp>
      <xdr:nvSpPr>
        <xdr:cNvPr id="3" name="Line 419"/>
        <xdr:cNvSpPr>
          <a:spLocks/>
        </xdr:cNvSpPr>
      </xdr:nvSpPr>
      <xdr:spPr>
        <a:xfrm>
          <a:off x="5695950" y="17716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114300</xdr:rowOff>
    </xdr:from>
    <xdr:to>
      <xdr:col>10</xdr:col>
      <xdr:colOff>457200</xdr:colOff>
      <xdr:row>10</xdr:row>
      <xdr:rowOff>114300</xdr:rowOff>
    </xdr:to>
    <xdr:sp>
      <xdr:nvSpPr>
        <xdr:cNvPr id="4" name="Line 420"/>
        <xdr:cNvSpPr>
          <a:spLocks/>
        </xdr:cNvSpPr>
      </xdr:nvSpPr>
      <xdr:spPr>
        <a:xfrm>
          <a:off x="5705475" y="2495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5" name="Line 421"/>
        <xdr:cNvSpPr>
          <a:spLocks/>
        </xdr:cNvSpPr>
      </xdr:nvSpPr>
      <xdr:spPr>
        <a:xfrm>
          <a:off x="569595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114300</xdr:rowOff>
    </xdr:from>
    <xdr:to>
      <xdr:col>13</xdr:col>
      <xdr:colOff>466725</xdr:colOff>
      <xdr:row>16</xdr:row>
      <xdr:rowOff>114300</xdr:rowOff>
    </xdr:to>
    <xdr:sp>
      <xdr:nvSpPr>
        <xdr:cNvPr id="6" name="Line 422"/>
        <xdr:cNvSpPr>
          <a:spLocks/>
        </xdr:cNvSpPr>
      </xdr:nvSpPr>
      <xdr:spPr>
        <a:xfrm>
          <a:off x="6934200" y="39243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133350</xdr:rowOff>
    </xdr:from>
    <xdr:to>
      <xdr:col>14</xdr:col>
      <xdr:colOff>0</xdr:colOff>
      <xdr:row>10</xdr:row>
      <xdr:rowOff>133350</xdr:rowOff>
    </xdr:to>
    <xdr:sp>
      <xdr:nvSpPr>
        <xdr:cNvPr id="7" name="Line 423"/>
        <xdr:cNvSpPr>
          <a:spLocks/>
        </xdr:cNvSpPr>
      </xdr:nvSpPr>
      <xdr:spPr>
        <a:xfrm>
          <a:off x="6915150" y="2514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17</xdr:col>
      <xdr:colOff>9525</xdr:colOff>
      <xdr:row>7</xdr:row>
      <xdr:rowOff>114300</xdr:rowOff>
    </xdr:to>
    <xdr:sp>
      <xdr:nvSpPr>
        <xdr:cNvPr id="8" name="Line 424"/>
        <xdr:cNvSpPr>
          <a:spLocks/>
        </xdr:cNvSpPr>
      </xdr:nvSpPr>
      <xdr:spPr>
        <a:xfrm flipV="1">
          <a:off x="8620125" y="1781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114300</xdr:rowOff>
    </xdr:from>
    <xdr:to>
      <xdr:col>19</xdr:col>
      <xdr:colOff>9525</xdr:colOff>
      <xdr:row>13</xdr:row>
      <xdr:rowOff>114300</xdr:rowOff>
    </xdr:to>
    <xdr:sp>
      <xdr:nvSpPr>
        <xdr:cNvPr id="9" name="Line 425"/>
        <xdr:cNvSpPr>
          <a:spLocks/>
        </xdr:cNvSpPr>
      </xdr:nvSpPr>
      <xdr:spPr>
        <a:xfrm>
          <a:off x="8629650" y="32099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114300</xdr:rowOff>
    </xdr:from>
    <xdr:to>
      <xdr:col>18</xdr:col>
      <xdr:colOff>466725</xdr:colOff>
      <xdr:row>19</xdr:row>
      <xdr:rowOff>114300</xdr:rowOff>
    </xdr:to>
    <xdr:sp>
      <xdr:nvSpPr>
        <xdr:cNvPr id="10" name="Line 426"/>
        <xdr:cNvSpPr>
          <a:spLocks/>
        </xdr:cNvSpPr>
      </xdr:nvSpPr>
      <xdr:spPr>
        <a:xfrm>
          <a:off x="9115425" y="4638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19</xdr:col>
      <xdr:colOff>0</xdr:colOff>
      <xdr:row>16</xdr:row>
      <xdr:rowOff>114300</xdr:rowOff>
    </xdr:to>
    <xdr:sp>
      <xdr:nvSpPr>
        <xdr:cNvPr id="11" name="Line 427"/>
        <xdr:cNvSpPr>
          <a:spLocks/>
        </xdr:cNvSpPr>
      </xdr:nvSpPr>
      <xdr:spPr>
        <a:xfrm>
          <a:off x="8620125" y="392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16</xdr:col>
      <xdr:colOff>457200</xdr:colOff>
      <xdr:row>19</xdr:row>
      <xdr:rowOff>114300</xdr:rowOff>
    </xdr:to>
    <xdr:sp>
      <xdr:nvSpPr>
        <xdr:cNvPr id="12" name="Line 428"/>
        <xdr:cNvSpPr>
          <a:spLocks/>
        </xdr:cNvSpPr>
      </xdr:nvSpPr>
      <xdr:spPr>
        <a:xfrm>
          <a:off x="8620125" y="4638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13</xdr:col>
      <xdr:colOff>466725</xdr:colOff>
      <xdr:row>19</xdr:row>
      <xdr:rowOff>123825</xdr:rowOff>
    </xdr:to>
    <xdr:sp>
      <xdr:nvSpPr>
        <xdr:cNvPr id="13" name="Line 429"/>
        <xdr:cNvSpPr>
          <a:spLocks/>
        </xdr:cNvSpPr>
      </xdr:nvSpPr>
      <xdr:spPr>
        <a:xfrm>
          <a:off x="6924675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18</xdr:col>
      <xdr:colOff>466725</xdr:colOff>
      <xdr:row>10</xdr:row>
      <xdr:rowOff>123825</xdr:rowOff>
    </xdr:to>
    <xdr:sp>
      <xdr:nvSpPr>
        <xdr:cNvPr id="14" name="Line 430"/>
        <xdr:cNvSpPr>
          <a:spLocks/>
        </xdr:cNvSpPr>
      </xdr:nvSpPr>
      <xdr:spPr>
        <a:xfrm>
          <a:off x="8629650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5" name="Line 431"/>
        <xdr:cNvSpPr>
          <a:spLocks/>
        </xdr:cNvSpPr>
      </xdr:nvSpPr>
      <xdr:spPr>
        <a:xfrm>
          <a:off x="7877175" y="3219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16" name="Line 432"/>
        <xdr:cNvSpPr>
          <a:spLocks/>
        </xdr:cNvSpPr>
      </xdr:nvSpPr>
      <xdr:spPr>
        <a:xfrm>
          <a:off x="5686425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7" name="Line 433"/>
        <xdr:cNvSpPr>
          <a:spLocks/>
        </xdr:cNvSpPr>
      </xdr:nvSpPr>
      <xdr:spPr>
        <a:xfrm>
          <a:off x="5705475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18" name="Line 434"/>
        <xdr:cNvSpPr>
          <a:spLocks/>
        </xdr:cNvSpPr>
      </xdr:nvSpPr>
      <xdr:spPr>
        <a:xfrm>
          <a:off x="7877175" y="3924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19" name="Line 435"/>
        <xdr:cNvSpPr>
          <a:spLocks/>
        </xdr:cNvSpPr>
      </xdr:nvSpPr>
      <xdr:spPr>
        <a:xfrm>
          <a:off x="6934200" y="17716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10</xdr:row>
      <xdr:rowOff>133350</xdr:rowOff>
    </xdr:from>
    <xdr:to>
      <xdr:col>14</xdr:col>
      <xdr:colOff>457200</xdr:colOff>
      <xdr:row>10</xdr:row>
      <xdr:rowOff>133350</xdr:rowOff>
    </xdr:to>
    <xdr:sp>
      <xdr:nvSpPr>
        <xdr:cNvPr id="20" name="Line 436"/>
        <xdr:cNvSpPr>
          <a:spLocks/>
        </xdr:cNvSpPr>
      </xdr:nvSpPr>
      <xdr:spPr>
        <a:xfrm flipV="1">
          <a:off x="7886700" y="25146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457200</xdr:colOff>
      <xdr:row>19</xdr:row>
      <xdr:rowOff>123825</xdr:rowOff>
    </xdr:from>
    <xdr:to>
      <xdr:col>14</xdr:col>
      <xdr:colOff>457200</xdr:colOff>
      <xdr:row>19</xdr:row>
      <xdr:rowOff>123825</xdr:rowOff>
    </xdr:to>
    <xdr:sp>
      <xdr:nvSpPr>
        <xdr:cNvPr id="21" name="Line 437"/>
        <xdr:cNvSpPr>
          <a:spLocks/>
        </xdr:cNvSpPr>
      </xdr:nvSpPr>
      <xdr:spPr>
        <a:xfrm>
          <a:off x="7848600" y="4648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3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114300</xdr:rowOff>
    </xdr:from>
    <xdr:to>
      <xdr:col>13</xdr:col>
      <xdr:colOff>466725</xdr:colOff>
      <xdr:row>19</xdr:row>
      <xdr:rowOff>114300</xdr:rowOff>
    </xdr:to>
    <xdr:sp>
      <xdr:nvSpPr>
        <xdr:cNvPr id="4" name="Line 585"/>
        <xdr:cNvSpPr>
          <a:spLocks/>
        </xdr:cNvSpPr>
      </xdr:nvSpPr>
      <xdr:spPr>
        <a:xfrm>
          <a:off x="6934200" y="4638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104775</xdr:rowOff>
    </xdr:from>
    <xdr:to>
      <xdr:col>13</xdr:col>
      <xdr:colOff>466725</xdr:colOff>
      <xdr:row>16</xdr:row>
      <xdr:rowOff>104775</xdr:rowOff>
    </xdr:to>
    <xdr:sp>
      <xdr:nvSpPr>
        <xdr:cNvPr id="5" name="Line 586"/>
        <xdr:cNvSpPr>
          <a:spLocks/>
        </xdr:cNvSpPr>
      </xdr:nvSpPr>
      <xdr:spPr>
        <a:xfrm>
          <a:off x="6915150" y="39147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6" name="Line 588"/>
        <xdr:cNvSpPr>
          <a:spLocks/>
        </xdr:cNvSpPr>
      </xdr:nvSpPr>
      <xdr:spPr>
        <a:xfrm>
          <a:off x="8620125" y="4648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7" name="Line 589"/>
        <xdr:cNvSpPr>
          <a:spLocks/>
        </xdr:cNvSpPr>
      </xdr:nvSpPr>
      <xdr:spPr>
        <a:xfrm>
          <a:off x="8639175" y="2505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133350</xdr:rowOff>
    </xdr:from>
    <xdr:to>
      <xdr:col>17</xdr:col>
      <xdr:colOff>0</xdr:colOff>
      <xdr:row>7</xdr:row>
      <xdr:rowOff>133350</xdr:rowOff>
    </xdr:to>
    <xdr:sp>
      <xdr:nvSpPr>
        <xdr:cNvPr id="8" name="Line 590"/>
        <xdr:cNvSpPr>
          <a:spLocks/>
        </xdr:cNvSpPr>
      </xdr:nvSpPr>
      <xdr:spPr>
        <a:xfrm>
          <a:off x="8620125" y="18002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114300</xdr:rowOff>
    </xdr:from>
    <xdr:to>
      <xdr:col>17</xdr:col>
      <xdr:colOff>9525</xdr:colOff>
      <xdr:row>13</xdr:row>
      <xdr:rowOff>114300</xdr:rowOff>
    </xdr:to>
    <xdr:sp>
      <xdr:nvSpPr>
        <xdr:cNvPr id="9" name="Line 591"/>
        <xdr:cNvSpPr>
          <a:spLocks/>
        </xdr:cNvSpPr>
      </xdr:nvSpPr>
      <xdr:spPr>
        <a:xfrm>
          <a:off x="8629650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123825</xdr:rowOff>
    </xdr:from>
    <xdr:to>
      <xdr:col>13</xdr:col>
      <xdr:colOff>438150</xdr:colOff>
      <xdr:row>7</xdr:row>
      <xdr:rowOff>123825</xdr:rowOff>
    </xdr:to>
    <xdr:sp>
      <xdr:nvSpPr>
        <xdr:cNvPr id="10" name="Line 592"/>
        <xdr:cNvSpPr>
          <a:spLocks/>
        </xdr:cNvSpPr>
      </xdr:nvSpPr>
      <xdr:spPr>
        <a:xfrm>
          <a:off x="6905625" y="17907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11" name="Line 593"/>
        <xdr:cNvSpPr>
          <a:spLocks/>
        </xdr:cNvSpPr>
      </xdr:nvSpPr>
      <xdr:spPr>
        <a:xfrm>
          <a:off x="56864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12" name="Line 594"/>
        <xdr:cNvSpPr>
          <a:spLocks/>
        </xdr:cNvSpPr>
      </xdr:nvSpPr>
      <xdr:spPr>
        <a:xfrm>
          <a:off x="5705475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13" name="Line 595"/>
        <xdr:cNvSpPr>
          <a:spLocks/>
        </xdr:cNvSpPr>
      </xdr:nvSpPr>
      <xdr:spPr>
        <a:xfrm>
          <a:off x="5705475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15</xdr:col>
      <xdr:colOff>9525</xdr:colOff>
      <xdr:row>10</xdr:row>
      <xdr:rowOff>123825</xdr:rowOff>
    </xdr:to>
    <xdr:sp>
      <xdr:nvSpPr>
        <xdr:cNvPr id="14" name="Line 596"/>
        <xdr:cNvSpPr>
          <a:spLocks/>
        </xdr:cNvSpPr>
      </xdr:nvSpPr>
      <xdr:spPr>
        <a:xfrm>
          <a:off x="6924675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114300</xdr:rowOff>
    </xdr:from>
    <xdr:to>
      <xdr:col>10</xdr:col>
      <xdr:colOff>447675</xdr:colOff>
      <xdr:row>19</xdr:row>
      <xdr:rowOff>114300</xdr:rowOff>
    </xdr:to>
    <xdr:sp>
      <xdr:nvSpPr>
        <xdr:cNvPr id="15" name="Line 597"/>
        <xdr:cNvSpPr>
          <a:spLocks/>
        </xdr:cNvSpPr>
      </xdr:nvSpPr>
      <xdr:spPr>
        <a:xfrm>
          <a:off x="5715000" y="46386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6" name="Line 598"/>
        <xdr:cNvSpPr>
          <a:spLocks/>
        </xdr:cNvSpPr>
      </xdr:nvSpPr>
      <xdr:spPr>
        <a:xfrm>
          <a:off x="7886700" y="4648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7" name="Line 599"/>
        <xdr:cNvSpPr>
          <a:spLocks/>
        </xdr:cNvSpPr>
      </xdr:nvSpPr>
      <xdr:spPr>
        <a:xfrm>
          <a:off x="7858125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457200</xdr:colOff>
      <xdr:row>7</xdr:row>
      <xdr:rowOff>123825</xdr:rowOff>
    </xdr:from>
    <xdr:to>
      <xdr:col>14</xdr:col>
      <xdr:colOff>457200</xdr:colOff>
      <xdr:row>7</xdr:row>
      <xdr:rowOff>123825</xdr:rowOff>
    </xdr:to>
    <xdr:sp>
      <xdr:nvSpPr>
        <xdr:cNvPr id="18" name="Line 600"/>
        <xdr:cNvSpPr>
          <a:spLocks/>
        </xdr:cNvSpPr>
      </xdr:nvSpPr>
      <xdr:spPr>
        <a:xfrm>
          <a:off x="7848600" y="1790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9" name="Line 598"/>
        <xdr:cNvSpPr>
          <a:spLocks/>
        </xdr:cNvSpPr>
      </xdr:nvSpPr>
      <xdr:spPr>
        <a:xfrm>
          <a:off x="7886700" y="3933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20" name="Line 588"/>
        <xdr:cNvSpPr>
          <a:spLocks/>
        </xdr:cNvSpPr>
      </xdr:nvSpPr>
      <xdr:spPr>
        <a:xfrm>
          <a:off x="8620125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3" name="Line 3482"/>
        <xdr:cNvSpPr>
          <a:spLocks/>
        </xdr:cNvSpPr>
      </xdr:nvSpPr>
      <xdr:spPr>
        <a:xfrm>
          <a:off x="7858125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8</xdr:col>
      <xdr:colOff>457200</xdr:colOff>
      <xdr:row>19</xdr:row>
      <xdr:rowOff>123825</xdr:rowOff>
    </xdr:to>
    <xdr:sp>
      <xdr:nvSpPr>
        <xdr:cNvPr id="4" name="Line 3552"/>
        <xdr:cNvSpPr>
          <a:spLocks/>
        </xdr:cNvSpPr>
      </xdr:nvSpPr>
      <xdr:spPr>
        <a:xfrm>
          <a:off x="4743450" y="4648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114300</xdr:rowOff>
    </xdr:from>
    <xdr:to>
      <xdr:col>13</xdr:col>
      <xdr:colOff>466725</xdr:colOff>
      <xdr:row>7</xdr:row>
      <xdr:rowOff>114300</xdr:rowOff>
    </xdr:to>
    <xdr:sp>
      <xdr:nvSpPr>
        <xdr:cNvPr id="5" name="Line 3555"/>
        <xdr:cNvSpPr>
          <a:spLocks/>
        </xdr:cNvSpPr>
      </xdr:nvSpPr>
      <xdr:spPr>
        <a:xfrm>
          <a:off x="6934200" y="17811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114300</xdr:rowOff>
    </xdr:from>
    <xdr:to>
      <xdr:col>18</xdr:col>
      <xdr:colOff>466725</xdr:colOff>
      <xdr:row>7</xdr:row>
      <xdr:rowOff>114300</xdr:rowOff>
    </xdr:to>
    <xdr:sp>
      <xdr:nvSpPr>
        <xdr:cNvPr id="6" name="Line 3558"/>
        <xdr:cNvSpPr>
          <a:spLocks/>
        </xdr:cNvSpPr>
      </xdr:nvSpPr>
      <xdr:spPr>
        <a:xfrm>
          <a:off x="8629650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19</xdr:col>
      <xdr:colOff>0</xdr:colOff>
      <xdr:row>10</xdr:row>
      <xdr:rowOff>123825</xdr:rowOff>
    </xdr:to>
    <xdr:sp>
      <xdr:nvSpPr>
        <xdr:cNvPr id="7" name="Line 3561"/>
        <xdr:cNvSpPr>
          <a:spLocks/>
        </xdr:cNvSpPr>
      </xdr:nvSpPr>
      <xdr:spPr>
        <a:xfrm>
          <a:off x="8629650" y="2505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13</xdr:col>
      <xdr:colOff>466725</xdr:colOff>
      <xdr:row>10</xdr:row>
      <xdr:rowOff>114300</xdr:rowOff>
    </xdr:to>
    <xdr:sp>
      <xdr:nvSpPr>
        <xdr:cNvPr id="8" name="Line 3565"/>
        <xdr:cNvSpPr>
          <a:spLocks/>
        </xdr:cNvSpPr>
      </xdr:nvSpPr>
      <xdr:spPr>
        <a:xfrm>
          <a:off x="6924675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114300</xdr:rowOff>
    </xdr:from>
    <xdr:to>
      <xdr:col>19</xdr:col>
      <xdr:colOff>0</xdr:colOff>
      <xdr:row>16</xdr:row>
      <xdr:rowOff>114300</xdr:rowOff>
    </xdr:to>
    <xdr:sp>
      <xdr:nvSpPr>
        <xdr:cNvPr id="9" name="Line 3569"/>
        <xdr:cNvSpPr>
          <a:spLocks/>
        </xdr:cNvSpPr>
      </xdr:nvSpPr>
      <xdr:spPr>
        <a:xfrm>
          <a:off x="8629650" y="3924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133350</xdr:rowOff>
    </xdr:from>
    <xdr:to>
      <xdr:col>18</xdr:col>
      <xdr:colOff>466725</xdr:colOff>
      <xdr:row>13</xdr:row>
      <xdr:rowOff>133350</xdr:rowOff>
    </xdr:to>
    <xdr:sp>
      <xdr:nvSpPr>
        <xdr:cNvPr id="10" name="Line 3572"/>
        <xdr:cNvSpPr>
          <a:spLocks/>
        </xdr:cNvSpPr>
      </xdr:nvSpPr>
      <xdr:spPr>
        <a:xfrm>
          <a:off x="8620125" y="32289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12</xdr:col>
      <xdr:colOff>457200</xdr:colOff>
      <xdr:row>19</xdr:row>
      <xdr:rowOff>123825</xdr:rowOff>
    </xdr:to>
    <xdr:sp>
      <xdr:nvSpPr>
        <xdr:cNvPr id="11" name="Line 3575"/>
        <xdr:cNvSpPr>
          <a:spLocks/>
        </xdr:cNvSpPr>
      </xdr:nvSpPr>
      <xdr:spPr>
        <a:xfrm>
          <a:off x="6915150" y="4648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17</xdr:col>
      <xdr:colOff>466725</xdr:colOff>
      <xdr:row>19</xdr:row>
      <xdr:rowOff>114300</xdr:rowOff>
    </xdr:to>
    <xdr:sp>
      <xdr:nvSpPr>
        <xdr:cNvPr id="12" name="Line 3578"/>
        <xdr:cNvSpPr>
          <a:spLocks/>
        </xdr:cNvSpPr>
      </xdr:nvSpPr>
      <xdr:spPr>
        <a:xfrm>
          <a:off x="8629650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>
      <xdr:nvSpPr>
        <xdr:cNvPr id="13" name="Line 3581"/>
        <xdr:cNvSpPr>
          <a:spLocks/>
        </xdr:cNvSpPr>
      </xdr:nvSpPr>
      <xdr:spPr>
        <a:xfrm>
          <a:off x="5210175" y="24860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12</xdr:col>
      <xdr:colOff>466725</xdr:colOff>
      <xdr:row>16</xdr:row>
      <xdr:rowOff>114300</xdr:rowOff>
    </xdr:to>
    <xdr:sp>
      <xdr:nvSpPr>
        <xdr:cNvPr id="14" name="Line 3584"/>
        <xdr:cNvSpPr>
          <a:spLocks/>
        </xdr:cNvSpPr>
      </xdr:nvSpPr>
      <xdr:spPr>
        <a:xfrm>
          <a:off x="691515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123825</xdr:rowOff>
    </xdr:from>
    <xdr:to>
      <xdr:col>10</xdr:col>
      <xdr:colOff>447675</xdr:colOff>
      <xdr:row>13</xdr:row>
      <xdr:rowOff>123825</xdr:rowOff>
    </xdr:to>
    <xdr:sp>
      <xdr:nvSpPr>
        <xdr:cNvPr id="15" name="Line 3588"/>
        <xdr:cNvSpPr>
          <a:spLocks/>
        </xdr:cNvSpPr>
      </xdr:nvSpPr>
      <xdr:spPr>
        <a:xfrm>
          <a:off x="5705475" y="32194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104775</xdr:rowOff>
    </xdr:from>
    <xdr:to>
      <xdr:col>10</xdr:col>
      <xdr:colOff>466725</xdr:colOff>
      <xdr:row>7</xdr:row>
      <xdr:rowOff>104775</xdr:rowOff>
    </xdr:to>
    <xdr:sp>
      <xdr:nvSpPr>
        <xdr:cNvPr id="16" name="Line 3591"/>
        <xdr:cNvSpPr>
          <a:spLocks/>
        </xdr:cNvSpPr>
      </xdr:nvSpPr>
      <xdr:spPr>
        <a:xfrm>
          <a:off x="5705475" y="17716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104775</xdr:rowOff>
    </xdr:from>
    <xdr:to>
      <xdr:col>15</xdr:col>
      <xdr:colOff>19050</xdr:colOff>
      <xdr:row>7</xdr:row>
      <xdr:rowOff>104775</xdr:rowOff>
    </xdr:to>
    <xdr:sp>
      <xdr:nvSpPr>
        <xdr:cNvPr id="17" name="Line 3594"/>
        <xdr:cNvSpPr>
          <a:spLocks/>
        </xdr:cNvSpPr>
      </xdr:nvSpPr>
      <xdr:spPr>
        <a:xfrm>
          <a:off x="7867650" y="1771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10</xdr:row>
      <xdr:rowOff>114300</xdr:rowOff>
    </xdr:from>
    <xdr:to>
      <xdr:col>14</xdr:col>
      <xdr:colOff>447675</xdr:colOff>
      <xdr:row>10</xdr:row>
      <xdr:rowOff>114300</xdr:rowOff>
    </xdr:to>
    <xdr:sp>
      <xdr:nvSpPr>
        <xdr:cNvPr id="18" name="Line 3597"/>
        <xdr:cNvSpPr>
          <a:spLocks/>
        </xdr:cNvSpPr>
      </xdr:nvSpPr>
      <xdr:spPr>
        <a:xfrm>
          <a:off x="7877175" y="24955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19" name="Line 3602"/>
        <xdr:cNvSpPr>
          <a:spLocks/>
        </xdr:cNvSpPr>
      </xdr:nvSpPr>
      <xdr:spPr>
        <a:xfrm>
          <a:off x="5705475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123825</xdr:rowOff>
    </xdr:from>
    <xdr:to>
      <xdr:col>14</xdr:col>
      <xdr:colOff>457200</xdr:colOff>
      <xdr:row>19</xdr:row>
      <xdr:rowOff>123825</xdr:rowOff>
    </xdr:to>
    <xdr:sp>
      <xdr:nvSpPr>
        <xdr:cNvPr id="20" name="Line 3606"/>
        <xdr:cNvSpPr>
          <a:spLocks/>
        </xdr:cNvSpPr>
      </xdr:nvSpPr>
      <xdr:spPr>
        <a:xfrm>
          <a:off x="7410450" y="46482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123825</xdr:rowOff>
    </xdr:from>
    <xdr:to>
      <xdr:col>10</xdr:col>
      <xdr:colOff>457200</xdr:colOff>
      <xdr:row>19</xdr:row>
      <xdr:rowOff>123825</xdr:rowOff>
    </xdr:to>
    <xdr:sp>
      <xdr:nvSpPr>
        <xdr:cNvPr id="21" name="Line 3609"/>
        <xdr:cNvSpPr>
          <a:spLocks/>
        </xdr:cNvSpPr>
      </xdr:nvSpPr>
      <xdr:spPr>
        <a:xfrm>
          <a:off x="5715000" y="4648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2" name="Line 4081"/>
        <xdr:cNvSpPr>
          <a:spLocks/>
        </xdr:cNvSpPr>
      </xdr:nvSpPr>
      <xdr:spPr>
        <a:xfrm>
          <a:off x="6934200" y="33337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3" name="Line 3482"/>
        <xdr:cNvSpPr>
          <a:spLocks/>
        </xdr:cNvSpPr>
      </xdr:nvSpPr>
      <xdr:spPr>
        <a:xfrm>
          <a:off x="6153150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4" name="Line 991"/>
        <xdr:cNvSpPr>
          <a:spLocks/>
        </xdr:cNvSpPr>
      </xdr:nvSpPr>
      <xdr:spPr>
        <a:xfrm>
          <a:off x="6915150" y="17716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5" name="Line 992"/>
        <xdr:cNvSpPr>
          <a:spLocks/>
        </xdr:cNvSpPr>
      </xdr:nvSpPr>
      <xdr:spPr>
        <a:xfrm flipV="1">
          <a:off x="4762500" y="17907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6" name="Line 993"/>
        <xdr:cNvSpPr>
          <a:spLocks/>
        </xdr:cNvSpPr>
      </xdr:nvSpPr>
      <xdr:spPr>
        <a:xfrm>
          <a:off x="4743450" y="24860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13</xdr:col>
      <xdr:colOff>457200</xdr:colOff>
      <xdr:row>10</xdr:row>
      <xdr:rowOff>114300</xdr:rowOff>
    </xdr:to>
    <xdr:sp>
      <xdr:nvSpPr>
        <xdr:cNvPr id="7" name="Line 994"/>
        <xdr:cNvSpPr>
          <a:spLocks/>
        </xdr:cNvSpPr>
      </xdr:nvSpPr>
      <xdr:spPr>
        <a:xfrm>
          <a:off x="6924675" y="24955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104775</xdr:rowOff>
    </xdr:from>
    <xdr:to>
      <xdr:col>11</xdr:col>
      <xdr:colOff>9525</xdr:colOff>
      <xdr:row>10</xdr:row>
      <xdr:rowOff>104775</xdr:rowOff>
    </xdr:to>
    <xdr:sp>
      <xdr:nvSpPr>
        <xdr:cNvPr id="8" name="Line 995"/>
        <xdr:cNvSpPr>
          <a:spLocks/>
        </xdr:cNvSpPr>
      </xdr:nvSpPr>
      <xdr:spPr>
        <a:xfrm>
          <a:off x="6181725" y="248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123825</xdr:rowOff>
    </xdr:from>
    <xdr:to>
      <xdr:col>10</xdr:col>
      <xdr:colOff>457200</xdr:colOff>
      <xdr:row>13</xdr:row>
      <xdr:rowOff>123825</xdr:rowOff>
    </xdr:to>
    <xdr:sp>
      <xdr:nvSpPr>
        <xdr:cNvPr id="9" name="Line 996"/>
        <xdr:cNvSpPr>
          <a:spLocks/>
        </xdr:cNvSpPr>
      </xdr:nvSpPr>
      <xdr:spPr>
        <a:xfrm>
          <a:off x="4752975" y="32194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142875</xdr:rowOff>
    </xdr:from>
    <xdr:to>
      <xdr:col>9</xdr:col>
      <xdr:colOff>466725</xdr:colOff>
      <xdr:row>16</xdr:row>
      <xdr:rowOff>142875</xdr:rowOff>
    </xdr:to>
    <xdr:sp>
      <xdr:nvSpPr>
        <xdr:cNvPr id="10" name="Line 997"/>
        <xdr:cNvSpPr>
          <a:spLocks/>
        </xdr:cNvSpPr>
      </xdr:nvSpPr>
      <xdr:spPr>
        <a:xfrm>
          <a:off x="4743450" y="39528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14</xdr:col>
      <xdr:colOff>0</xdr:colOff>
      <xdr:row>16</xdr:row>
      <xdr:rowOff>123825</xdr:rowOff>
    </xdr:to>
    <xdr:sp>
      <xdr:nvSpPr>
        <xdr:cNvPr id="11" name="Line 998"/>
        <xdr:cNvSpPr>
          <a:spLocks/>
        </xdr:cNvSpPr>
      </xdr:nvSpPr>
      <xdr:spPr>
        <a:xfrm>
          <a:off x="691515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466725</xdr:colOff>
      <xdr:row>19</xdr:row>
      <xdr:rowOff>104775</xdr:rowOff>
    </xdr:to>
    <xdr:sp>
      <xdr:nvSpPr>
        <xdr:cNvPr id="12" name="Line 999"/>
        <xdr:cNvSpPr>
          <a:spLocks/>
        </xdr:cNvSpPr>
      </xdr:nvSpPr>
      <xdr:spPr>
        <a:xfrm>
          <a:off x="4743450" y="46291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114300</xdr:rowOff>
    </xdr:from>
    <xdr:to>
      <xdr:col>17</xdr:col>
      <xdr:colOff>0</xdr:colOff>
      <xdr:row>16</xdr:row>
      <xdr:rowOff>114300</xdr:rowOff>
    </xdr:to>
    <xdr:sp>
      <xdr:nvSpPr>
        <xdr:cNvPr id="13" name="Line 1000"/>
        <xdr:cNvSpPr>
          <a:spLocks/>
        </xdr:cNvSpPr>
      </xdr:nvSpPr>
      <xdr:spPr>
        <a:xfrm>
          <a:off x="862965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133350</xdr:rowOff>
    </xdr:from>
    <xdr:to>
      <xdr:col>16</xdr:col>
      <xdr:colOff>466725</xdr:colOff>
      <xdr:row>19</xdr:row>
      <xdr:rowOff>133350</xdr:rowOff>
    </xdr:to>
    <xdr:sp>
      <xdr:nvSpPr>
        <xdr:cNvPr id="14" name="Line 1001"/>
        <xdr:cNvSpPr>
          <a:spLocks/>
        </xdr:cNvSpPr>
      </xdr:nvSpPr>
      <xdr:spPr>
        <a:xfrm>
          <a:off x="8629650" y="46577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12</xdr:col>
      <xdr:colOff>466725</xdr:colOff>
      <xdr:row>19</xdr:row>
      <xdr:rowOff>123825</xdr:rowOff>
    </xdr:to>
    <xdr:sp>
      <xdr:nvSpPr>
        <xdr:cNvPr id="15" name="Line 1002"/>
        <xdr:cNvSpPr>
          <a:spLocks/>
        </xdr:cNvSpPr>
      </xdr:nvSpPr>
      <xdr:spPr>
        <a:xfrm>
          <a:off x="6924675" y="4648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6" name="Line 1003"/>
        <xdr:cNvSpPr>
          <a:spLocks/>
        </xdr:cNvSpPr>
      </xdr:nvSpPr>
      <xdr:spPr>
        <a:xfrm>
          <a:off x="7391400" y="4648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7" name="Line 1004"/>
        <xdr:cNvSpPr>
          <a:spLocks/>
        </xdr:cNvSpPr>
      </xdr:nvSpPr>
      <xdr:spPr>
        <a:xfrm>
          <a:off x="7877175" y="3933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3" name="Line 3482"/>
        <xdr:cNvSpPr>
          <a:spLocks/>
        </xdr:cNvSpPr>
      </xdr:nvSpPr>
      <xdr:spPr>
        <a:xfrm>
          <a:off x="6153150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4" name="Line 991"/>
        <xdr:cNvSpPr>
          <a:spLocks/>
        </xdr:cNvSpPr>
      </xdr:nvSpPr>
      <xdr:spPr>
        <a:xfrm>
          <a:off x="6915150" y="17716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5" name="Line 992"/>
        <xdr:cNvSpPr>
          <a:spLocks/>
        </xdr:cNvSpPr>
      </xdr:nvSpPr>
      <xdr:spPr>
        <a:xfrm flipV="1">
          <a:off x="4762500" y="17907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6" name="Line 993"/>
        <xdr:cNvSpPr>
          <a:spLocks/>
        </xdr:cNvSpPr>
      </xdr:nvSpPr>
      <xdr:spPr>
        <a:xfrm>
          <a:off x="4743450" y="24860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13</xdr:col>
      <xdr:colOff>457200</xdr:colOff>
      <xdr:row>10</xdr:row>
      <xdr:rowOff>114300</xdr:rowOff>
    </xdr:to>
    <xdr:sp>
      <xdr:nvSpPr>
        <xdr:cNvPr id="7" name="Line 994"/>
        <xdr:cNvSpPr>
          <a:spLocks/>
        </xdr:cNvSpPr>
      </xdr:nvSpPr>
      <xdr:spPr>
        <a:xfrm>
          <a:off x="6924675" y="24955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104775</xdr:rowOff>
    </xdr:from>
    <xdr:to>
      <xdr:col>11</xdr:col>
      <xdr:colOff>9525</xdr:colOff>
      <xdr:row>10</xdr:row>
      <xdr:rowOff>104775</xdr:rowOff>
    </xdr:to>
    <xdr:sp>
      <xdr:nvSpPr>
        <xdr:cNvPr id="8" name="Line 995"/>
        <xdr:cNvSpPr>
          <a:spLocks/>
        </xdr:cNvSpPr>
      </xdr:nvSpPr>
      <xdr:spPr>
        <a:xfrm>
          <a:off x="6181725" y="248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123825</xdr:rowOff>
    </xdr:from>
    <xdr:to>
      <xdr:col>10</xdr:col>
      <xdr:colOff>457200</xdr:colOff>
      <xdr:row>13</xdr:row>
      <xdr:rowOff>123825</xdr:rowOff>
    </xdr:to>
    <xdr:sp>
      <xdr:nvSpPr>
        <xdr:cNvPr id="9" name="Line 996"/>
        <xdr:cNvSpPr>
          <a:spLocks/>
        </xdr:cNvSpPr>
      </xdr:nvSpPr>
      <xdr:spPr>
        <a:xfrm>
          <a:off x="4752975" y="32194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142875</xdr:rowOff>
    </xdr:from>
    <xdr:to>
      <xdr:col>9</xdr:col>
      <xdr:colOff>466725</xdr:colOff>
      <xdr:row>16</xdr:row>
      <xdr:rowOff>142875</xdr:rowOff>
    </xdr:to>
    <xdr:sp>
      <xdr:nvSpPr>
        <xdr:cNvPr id="10" name="Line 997"/>
        <xdr:cNvSpPr>
          <a:spLocks/>
        </xdr:cNvSpPr>
      </xdr:nvSpPr>
      <xdr:spPr>
        <a:xfrm>
          <a:off x="4743450" y="39528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14</xdr:col>
      <xdr:colOff>0</xdr:colOff>
      <xdr:row>16</xdr:row>
      <xdr:rowOff>123825</xdr:rowOff>
    </xdr:to>
    <xdr:sp>
      <xdr:nvSpPr>
        <xdr:cNvPr id="11" name="Line 998"/>
        <xdr:cNvSpPr>
          <a:spLocks/>
        </xdr:cNvSpPr>
      </xdr:nvSpPr>
      <xdr:spPr>
        <a:xfrm>
          <a:off x="691515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466725</xdr:colOff>
      <xdr:row>19</xdr:row>
      <xdr:rowOff>104775</xdr:rowOff>
    </xdr:to>
    <xdr:sp>
      <xdr:nvSpPr>
        <xdr:cNvPr id="12" name="Line 999"/>
        <xdr:cNvSpPr>
          <a:spLocks/>
        </xdr:cNvSpPr>
      </xdr:nvSpPr>
      <xdr:spPr>
        <a:xfrm>
          <a:off x="4743450" y="46291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114300</xdr:rowOff>
    </xdr:from>
    <xdr:to>
      <xdr:col>17</xdr:col>
      <xdr:colOff>0</xdr:colOff>
      <xdr:row>16</xdr:row>
      <xdr:rowOff>114300</xdr:rowOff>
    </xdr:to>
    <xdr:sp>
      <xdr:nvSpPr>
        <xdr:cNvPr id="13" name="Line 1000"/>
        <xdr:cNvSpPr>
          <a:spLocks/>
        </xdr:cNvSpPr>
      </xdr:nvSpPr>
      <xdr:spPr>
        <a:xfrm>
          <a:off x="862965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152400</xdr:rowOff>
    </xdr:from>
    <xdr:to>
      <xdr:col>16</xdr:col>
      <xdr:colOff>466725</xdr:colOff>
      <xdr:row>19</xdr:row>
      <xdr:rowOff>152400</xdr:rowOff>
    </xdr:to>
    <xdr:sp>
      <xdr:nvSpPr>
        <xdr:cNvPr id="14" name="Line 1001"/>
        <xdr:cNvSpPr>
          <a:spLocks/>
        </xdr:cNvSpPr>
      </xdr:nvSpPr>
      <xdr:spPr>
        <a:xfrm>
          <a:off x="8629650" y="4676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12</xdr:col>
      <xdr:colOff>466725</xdr:colOff>
      <xdr:row>19</xdr:row>
      <xdr:rowOff>123825</xdr:rowOff>
    </xdr:to>
    <xdr:sp>
      <xdr:nvSpPr>
        <xdr:cNvPr id="15" name="Line 1002"/>
        <xdr:cNvSpPr>
          <a:spLocks/>
        </xdr:cNvSpPr>
      </xdr:nvSpPr>
      <xdr:spPr>
        <a:xfrm>
          <a:off x="6924675" y="4648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19050</xdr:colOff>
      <xdr:row>19</xdr:row>
      <xdr:rowOff>123825</xdr:rowOff>
    </xdr:to>
    <xdr:sp>
      <xdr:nvSpPr>
        <xdr:cNvPr id="16" name="Line 1003"/>
        <xdr:cNvSpPr>
          <a:spLocks/>
        </xdr:cNvSpPr>
      </xdr:nvSpPr>
      <xdr:spPr>
        <a:xfrm>
          <a:off x="7391400" y="46482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16</xdr:row>
      <xdr:rowOff>123825</xdr:rowOff>
    </xdr:from>
    <xdr:to>
      <xdr:col>14</xdr:col>
      <xdr:colOff>457200</xdr:colOff>
      <xdr:row>16</xdr:row>
      <xdr:rowOff>123825</xdr:rowOff>
    </xdr:to>
    <xdr:sp>
      <xdr:nvSpPr>
        <xdr:cNvPr id="17" name="Line 1004"/>
        <xdr:cNvSpPr>
          <a:spLocks/>
        </xdr:cNvSpPr>
      </xdr:nvSpPr>
      <xdr:spPr>
        <a:xfrm>
          <a:off x="7886700" y="3933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8" name="Line 3482"/>
        <xdr:cNvSpPr>
          <a:spLocks/>
        </xdr:cNvSpPr>
      </xdr:nvSpPr>
      <xdr:spPr>
        <a:xfrm>
          <a:off x="7858125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133350</xdr:rowOff>
    </xdr:from>
    <xdr:to>
      <xdr:col>18</xdr:col>
      <xdr:colOff>466725</xdr:colOff>
      <xdr:row>13</xdr:row>
      <xdr:rowOff>133350</xdr:rowOff>
    </xdr:to>
    <xdr:sp>
      <xdr:nvSpPr>
        <xdr:cNvPr id="19" name="Line 3572"/>
        <xdr:cNvSpPr>
          <a:spLocks/>
        </xdr:cNvSpPr>
      </xdr:nvSpPr>
      <xdr:spPr>
        <a:xfrm>
          <a:off x="8620125" y="32289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18</xdr:col>
      <xdr:colOff>466725</xdr:colOff>
      <xdr:row>10</xdr:row>
      <xdr:rowOff>123825</xdr:rowOff>
    </xdr:to>
    <xdr:sp>
      <xdr:nvSpPr>
        <xdr:cNvPr id="20" name="Line 3572"/>
        <xdr:cNvSpPr>
          <a:spLocks/>
        </xdr:cNvSpPr>
      </xdr:nvSpPr>
      <xdr:spPr>
        <a:xfrm>
          <a:off x="8620125" y="2505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13</xdr:row>
      <xdr:rowOff>123825</xdr:rowOff>
    </xdr:from>
    <xdr:to>
      <xdr:col>8</xdr:col>
      <xdr:colOff>457200</xdr:colOff>
      <xdr:row>13</xdr:row>
      <xdr:rowOff>123825</xdr:rowOff>
    </xdr:to>
    <xdr:sp>
      <xdr:nvSpPr>
        <xdr:cNvPr id="2" name="Line 3552"/>
        <xdr:cNvSpPr>
          <a:spLocks/>
        </xdr:cNvSpPr>
      </xdr:nvSpPr>
      <xdr:spPr>
        <a:xfrm>
          <a:off x="4743450" y="32194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3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12</xdr:col>
      <xdr:colOff>466725</xdr:colOff>
      <xdr:row>19</xdr:row>
      <xdr:rowOff>114300</xdr:rowOff>
    </xdr:to>
    <xdr:sp>
      <xdr:nvSpPr>
        <xdr:cNvPr id="4" name="Line 363"/>
        <xdr:cNvSpPr>
          <a:spLocks/>
        </xdr:cNvSpPr>
      </xdr:nvSpPr>
      <xdr:spPr>
        <a:xfrm>
          <a:off x="6924675" y="4638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28575</xdr:colOff>
      <xdr:row>19</xdr:row>
      <xdr:rowOff>104775</xdr:rowOff>
    </xdr:from>
    <xdr:to>
      <xdr:col>14</xdr:col>
      <xdr:colOff>466725</xdr:colOff>
      <xdr:row>19</xdr:row>
      <xdr:rowOff>104775</xdr:rowOff>
    </xdr:to>
    <xdr:sp>
      <xdr:nvSpPr>
        <xdr:cNvPr id="5" name="Line 364"/>
        <xdr:cNvSpPr>
          <a:spLocks/>
        </xdr:cNvSpPr>
      </xdr:nvSpPr>
      <xdr:spPr>
        <a:xfrm flipV="1">
          <a:off x="7419975" y="4629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19</xdr:row>
      <xdr:rowOff>114300</xdr:rowOff>
    </xdr:from>
    <xdr:to>
      <xdr:col>17</xdr:col>
      <xdr:colOff>466725</xdr:colOff>
      <xdr:row>19</xdr:row>
      <xdr:rowOff>114300</xdr:rowOff>
    </xdr:to>
    <xdr:sp>
      <xdr:nvSpPr>
        <xdr:cNvPr id="6" name="Line 365"/>
        <xdr:cNvSpPr>
          <a:spLocks/>
        </xdr:cNvSpPr>
      </xdr:nvSpPr>
      <xdr:spPr>
        <a:xfrm>
          <a:off x="8639175" y="4638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114300</xdr:rowOff>
    </xdr:from>
    <xdr:to>
      <xdr:col>18</xdr:col>
      <xdr:colOff>0</xdr:colOff>
      <xdr:row>13</xdr:row>
      <xdr:rowOff>114300</xdr:rowOff>
    </xdr:to>
    <xdr:sp>
      <xdr:nvSpPr>
        <xdr:cNvPr id="7" name="Line 366"/>
        <xdr:cNvSpPr>
          <a:spLocks/>
        </xdr:cNvSpPr>
      </xdr:nvSpPr>
      <xdr:spPr>
        <a:xfrm>
          <a:off x="8639175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104775</xdr:rowOff>
    </xdr:from>
    <xdr:to>
      <xdr:col>18</xdr:col>
      <xdr:colOff>466725</xdr:colOff>
      <xdr:row>10</xdr:row>
      <xdr:rowOff>104775</xdr:rowOff>
    </xdr:to>
    <xdr:sp>
      <xdr:nvSpPr>
        <xdr:cNvPr id="8" name="Line 367"/>
        <xdr:cNvSpPr>
          <a:spLocks/>
        </xdr:cNvSpPr>
      </xdr:nvSpPr>
      <xdr:spPr>
        <a:xfrm>
          <a:off x="8629650" y="24860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28575</xdr:colOff>
      <xdr:row>7</xdr:row>
      <xdr:rowOff>114300</xdr:rowOff>
    </xdr:from>
    <xdr:to>
      <xdr:col>18</xdr:col>
      <xdr:colOff>466725</xdr:colOff>
      <xdr:row>7</xdr:row>
      <xdr:rowOff>114300</xdr:rowOff>
    </xdr:to>
    <xdr:sp>
      <xdr:nvSpPr>
        <xdr:cNvPr id="9" name="Line 368"/>
        <xdr:cNvSpPr>
          <a:spLocks/>
        </xdr:cNvSpPr>
      </xdr:nvSpPr>
      <xdr:spPr>
        <a:xfrm>
          <a:off x="8648700" y="17811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104775</xdr:rowOff>
    </xdr:from>
    <xdr:to>
      <xdr:col>13</xdr:col>
      <xdr:colOff>466725</xdr:colOff>
      <xdr:row>7</xdr:row>
      <xdr:rowOff>104775</xdr:rowOff>
    </xdr:to>
    <xdr:sp>
      <xdr:nvSpPr>
        <xdr:cNvPr id="10" name="Line 369"/>
        <xdr:cNvSpPr>
          <a:spLocks/>
        </xdr:cNvSpPr>
      </xdr:nvSpPr>
      <xdr:spPr>
        <a:xfrm>
          <a:off x="6924675" y="17716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11" name="Line 370"/>
        <xdr:cNvSpPr>
          <a:spLocks/>
        </xdr:cNvSpPr>
      </xdr:nvSpPr>
      <xdr:spPr>
        <a:xfrm>
          <a:off x="5686425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114300</xdr:rowOff>
    </xdr:from>
    <xdr:to>
      <xdr:col>18</xdr:col>
      <xdr:colOff>0</xdr:colOff>
      <xdr:row>16</xdr:row>
      <xdr:rowOff>114300</xdr:rowOff>
    </xdr:to>
    <xdr:sp>
      <xdr:nvSpPr>
        <xdr:cNvPr id="12" name="Line 371"/>
        <xdr:cNvSpPr>
          <a:spLocks/>
        </xdr:cNvSpPr>
      </xdr:nvSpPr>
      <xdr:spPr>
        <a:xfrm>
          <a:off x="862965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</xdr:colOff>
      <xdr:row>10</xdr:row>
      <xdr:rowOff>104775</xdr:rowOff>
    </xdr:from>
    <xdr:to>
      <xdr:col>15</xdr:col>
      <xdr:colOff>0</xdr:colOff>
      <xdr:row>10</xdr:row>
      <xdr:rowOff>104775</xdr:rowOff>
    </xdr:to>
    <xdr:sp>
      <xdr:nvSpPr>
        <xdr:cNvPr id="13" name="Line 372"/>
        <xdr:cNvSpPr>
          <a:spLocks/>
        </xdr:cNvSpPr>
      </xdr:nvSpPr>
      <xdr:spPr>
        <a:xfrm>
          <a:off x="6943725" y="24860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13</xdr:col>
      <xdr:colOff>457200</xdr:colOff>
      <xdr:row>16</xdr:row>
      <xdr:rowOff>123825</xdr:rowOff>
    </xdr:to>
    <xdr:sp>
      <xdr:nvSpPr>
        <xdr:cNvPr id="14" name="Line 373"/>
        <xdr:cNvSpPr>
          <a:spLocks/>
        </xdr:cNvSpPr>
      </xdr:nvSpPr>
      <xdr:spPr>
        <a:xfrm>
          <a:off x="6924675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104775</xdr:rowOff>
    </xdr:from>
    <xdr:to>
      <xdr:col>10</xdr:col>
      <xdr:colOff>466725</xdr:colOff>
      <xdr:row>7</xdr:row>
      <xdr:rowOff>104775</xdr:rowOff>
    </xdr:to>
    <xdr:sp>
      <xdr:nvSpPr>
        <xdr:cNvPr id="15" name="Line 374"/>
        <xdr:cNvSpPr>
          <a:spLocks/>
        </xdr:cNvSpPr>
      </xdr:nvSpPr>
      <xdr:spPr>
        <a:xfrm>
          <a:off x="6162675" y="1771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38100</xdr:colOff>
      <xdr:row>13</xdr:row>
      <xdr:rowOff>114300</xdr:rowOff>
    </xdr:from>
    <xdr:to>
      <xdr:col>10</xdr:col>
      <xdr:colOff>38100</xdr:colOff>
      <xdr:row>13</xdr:row>
      <xdr:rowOff>114300</xdr:rowOff>
    </xdr:to>
    <xdr:sp>
      <xdr:nvSpPr>
        <xdr:cNvPr id="16" name="Line 375"/>
        <xdr:cNvSpPr>
          <a:spLocks/>
        </xdr:cNvSpPr>
      </xdr:nvSpPr>
      <xdr:spPr>
        <a:xfrm>
          <a:off x="6200775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10</xdr:col>
      <xdr:colOff>457200</xdr:colOff>
      <xdr:row>19</xdr:row>
      <xdr:rowOff>114300</xdr:rowOff>
    </xdr:to>
    <xdr:sp>
      <xdr:nvSpPr>
        <xdr:cNvPr id="17" name="Line 376"/>
        <xdr:cNvSpPr>
          <a:spLocks/>
        </xdr:cNvSpPr>
      </xdr:nvSpPr>
      <xdr:spPr>
        <a:xfrm>
          <a:off x="5686425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104775</xdr:rowOff>
    </xdr:from>
    <xdr:to>
      <xdr:col>14</xdr:col>
      <xdr:colOff>466725</xdr:colOff>
      <xdr:row>13</xdr:row>
      <xdr:rowOff>104775</xdr:rowOff>
    </xdr:to>
    <xdr:sp>
      <xdr:nvSpPr>
        <xdr:cNvPr id="18" name="Line 377"/>
        <xdr:cNvSpPr>
          <a:spLocks/>
        </xdr:cNvSpPr>
      </xdr:nvSpPr>
      <xdr:spPr>
        <a:xfrm>
          <a:off x="7858125" y="32004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104775</xdr:rowOff>
    </xdr:from>
    <xdr:to>
      <xdr:col>14</xdr:col>
      <xdr:colOff>466725</xdr:colOff>
      <xdr:row>7</xdr:row>
      <xdr:rowOff>104775</xdr:rowOff>
    </xdr:to>
    <xdr:sp>
      <xdr:nvSpPr>
        <xdr:cNvPr id="19" name="Line 378"/>
        <xdr:cNvSpPr>
          <a:spLocks/>
        </xdr:cNvSpPr>
      </xdr:nvSpPr>
      <xdr:spPr>
        <a:xfrm>
          <a:off x="7867650" y="1771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20" name="Line 379"/>
        <xdr:cNvSpPr>
          <a:spLocks/>
        </xdr:cNvSpPr>
      </xdr:nvSpPr>
      <xdr:spPr>
        <a:xfrm>
          <a:off x="7877175" y="3933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10</xdr:col>
      <xdr:colOff>457200</xdr:colOff>
      <xdr:row>16</xdr:row>
      <xdr:rowOff>114300</xdr:rowOff>
    </xdr:to>
    <xdr:sp>
      <xdr:nvSpPr>
        <xdr:cNvPr id="21" name="Line 380"/>
        <xdr:cNvSpPr>
          <a:spLocks/>
        </xdr:cNvSpPr>
      </xdr:nvSpPr>
      <xdr:spPr>
        <a:xfrm>
          <a:off x="6162675" y="3924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7153275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142875</xdr:rowOff>
    </xdr:from>
    <xdr:to>
      <xdr:col>9</xdr:col>
      <xdr:colOff>466725</xdr:colOff>
      <xdr:row>7</xdr:row>
      <xdr:rowOff>142875</xdr:rowOff>
    </xdr:to>
    <xdr:sp>
      <xdr:nvSpPr>
        <xdr:cNvPr id="3" name="Line 4081"/>
        <xdr:cNvSpPr>
          <a:spLocks/>
        </xdr:cNvSpPr>
      </xdr:nvSpPr>
      <xdr:spPr>
        <a:xfrm>
          <a:off x="4972050" y="18097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123825</xdr:rowOff>
    </xdr:from>
    <xdr:to>
      <xdr:col>11</xdr:col>
      <xdr:colOff>466725</xdr:colOff>
      <xdr:row>7</xdr:row>
      <xdr:rowOff>123825</xdr:rowOff>
    </xdr:to>
    <xdr:sp>
      <xdr:nvSpPr>
        <xdr:cNvPr id="4" name="Line 4081"/>
        <xdr:cNvSpPr>
          <a:spLocks/>
        </xdr:cNvSpPr>
      </xdr:nvSpPr>
      <xdr:spPr>
        <a:xfrm>
          <a:off x="5924550" y="17907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466725</xdr:colOff>
      <xdr:row>7</xdr:row>
      <xdr:rowOff>114300</xdr:rowOff>
    </xdr:to>
    <xdr:sp>
      <xdr:nvSpPr>
        <xdr:cNvPr id="5" name="Line 4086"/>
        <xdr:cNvSpPr>
          <a:spLocks/>
        </xdr:cNvSpPr>
      </xdr:nvSpPr>
      <xdr:spPr>
        <a:xfrm>
          <a:off x="7134225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142875</xdr:rowOff>
    </xdr:from>
    <xdr:to>
      <xdr:col>9</xdr:col>
      <xdr:colOff>466725</xdr:colOff>
      <xdr:row>10</xdr:row>
      <xdr:rowOff>142875</xdr:rowOff>
    </xdr:to>
    <xdr:sp>
      <xdr:nvSpPr>
        <xdr:cNvPr id="6" name="Line 4081"/>
        <xdr:cNvSpPr>
          <a:spLocks/>
        </xdr:cNvSpPr>
      </xdr:nvSpPr>
      <xdr:spPr>
        <a:xfrm>
          <a:off x="4972050" y="25241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123825</xdr:rowOff>
    </xdr:from>
    <xdr:to>
      <xdr:col>11</xdr:col>
      <xdr:colOff>466725</xdr:colOff>
      <xdr:row>10</xdr:row>
      <xdr:rowOff>123825</xdr:rowOff>
    </xdr:to>
    <xdr:sp>
      <xdr:nvSpPr>
        <xdr:cNvPr id="7" name="Line 4081"/>
        <xdr:cNvSpPr>
          <a:spLocks/>
        </xdr:cNvSpPr>
      </xdr:nvSpPr>
      <xdr:spPr>
        <a:xfrm>
          <a:off x="5924550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10</xdr:row>
      <xdr:rowOff>123825</xdr:rowOff>
    </xdr:from>
    <xdr:to>
      <xdr:col>15</xdr:col>
      <xdr:colOff>466725</xdr:colOff>
      <xdr:row>10</xdr:row>
      <xdr:rowOff>123825</xdr:rowOff>
    </xdr:to>
    <xdr:sp>
      <xdr:nvSpPr>
        <xdr:cNvPr id="8" name="Line 4081"/>
        <xdr:cNvSpPr>
          <a:spLocks/>
        </xdr:cNvSpPr>
      </xdr:nvSpPr>
      <xdr:spPr>
        <a:xfrm>
          <a:off x="7629525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257175</xdr:colOff>
      <xdr:row>13</xdr:row>
      <xdr:rowOff>104775</xdr:rowOff>
    </xdr:from>
    <xdr:to>
      <xdr:col>11</xdr:col>
      <xdr:colOff>457200</xdr:colOff>
      <xdr:row>13</xdr:row>
      <xdr:rowOff>104775</xdr:rowOff>
    </xdr:to>
    <xdr:sp>
      <xdr:nvSpPr>
        <xdr:cNvPr id="9" name="ตัวเชื่อมต่อตรง 23"/>
        <xdr:cNvSpPr>
          <a:spLocks/>
        </xdr:cNvSpPr>
      </xdr:nvSpPr>
      <xdr:spPr>
        <a:xfrm flipV="1">
          <a:off x="4933950" y="32004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104775</xdr:rowOff>
    </xdr:from>
    <xdr:to>
      <xdr:col>11</xdr:col>
      <xdr:colOff>457200</xdr:colOff>
      <xdr:row>16</xdr:row>
      <xdr:rowOff>104775</xdr:rowOff>
    </xdr:to>
    <xdr:sp>
      <xdr:nvSpPr>
        <xdr:cNvPr id="10" name="ตัวเชื่อมต่อตรง 23"/>
        <xdr:cNvSpPr>
          <a:spLocks/>
        </xdr:cNvSpPr>
      </xdr:nvSpPr>
      <xdr:spPr>
        <a:xfrm flipV="1">
          <a:off x="4962525" y="39147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466725</xdr:colOff>
      <xdr:row>16</xdr:row>
      <xdr:rowOff>114300</xdr:rowOff>
    </xdr:to>
    <xdr:sp>
      <xdr:nvSpPr>
        <xdr:cNvPr id="11" name="Line 4086"/>
        <xdr:cNvSpPr>
          <a:spLocks/>
        </xdr:cNvSpPr>
      </xdr:nvSpPr>
      <xdr:spPr>
        <a:xfrm>
          <a:off x="7134225" y="3924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16</xdr:row>
      <xdr:rowOff>114300</xdr:rowOff>
    </xdr:from>
    <xdr:to>
      <xdr:col>18</xdr:col>
      <xdr:colOff>0</xdr:colOff>
      <xdr:row>16</xdr:row>
      <xdr:rowOff>114300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8858250" y="39243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19</xdr:row>
      <xdr:rowOff>123825</xdr:rowOff>
    </xdr:from>
    <xdr:to>
      <xdr:col>9</xdr:col>
      <xdr:colOff>466725</xdr:colOff>
      <xdr:row>19</xdr:row>
      <xdr:rowOff>123825</xdr:rowOff>
    </xdr:to>
    <xdr:sp>
      <xdr:nvSpPr>
        <xdr:cNvPr id="13" name="Line 4081"/>
        <xdr:cNvSpPr>
          <a:spLocks/>
        </xdr:cNvSpPr>
      </xdr:nvSpPr>
      <xdr:spPr>
        <a:xfrm>
          <a:off x="4972050" y="4648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133350</xdr:rowOff>
    </xdr:from>
    <xdr:to>
      <xdr:col>11</xdr:col>
      <xdr:colOff>457200</xdr:colOff>
      <xdr:row>19</xdr:row>
      <xdr:rowOff>133350</xdr:rowOff>
    </xdr:to>
    <xdr:sp>
      <xdr:nvSpPr>
        <xdr:cNvPr id="14" name="Line 4081"/>
        <xdr:cNvSpPr>
          <a:spLocks/>
        </xdr:cNvSpPr>
      </xdr:nvSpPr>
      <xdr:spPr>
        <a:xfrm>
          <a:off x="5915025" y="46577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114300</xdr:rowOff>
    </xdr:from>
    <xdr:to>
      <xdr:col>15</xdr:col>
      <xdr:colOff>457200</xdr:colOff>
      <xdr:row>19</xdr:row>
      <xdr:rowOff>114300</xdr:rowOff>
    </xdr:to>
    <xdr:sp>
      <xdr:nvSpPr>
        <xdr:cNvPr id="15" name="Line 4082"/>
        <xdr:cNvSpPr>
          <a:spLocks/>
        </xdr:cNvSpPr>
      </xdr:nvSpPr>
      <xdr:spPr>
        <a:xfrm flipV="1">
          <a:off x="7143750" y="4638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114300</xdr:rowOff>
    </xdr:from>
    <xdr:to>
      <xdr:col>18</xdr:col>
      <xdr:colOff>0</xdr:colOff>
      <xdr:row>19</xdr:row>
      <xdr:rowOff>114300</xdr:rowOff>
    </xdr:to>
    <xdr:sp>
      <xdr:nvSpPr>
        <xdr:cNvPr id="16" name="ลูกศรเชื่อมต่อแบบตรง 12"/>
        <xdr:cNvSpPr>
          <a:spLocks/>
        </xdr:cNvSpPr>
      </xdr:nvSpPr>
      <xdr:spPr>
        <a:xfrm>
          <a:off x="8858250" y="46386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3" name="Line 623"/>
        <xdr:cNvSpPr>
          <a:spLocks/>
        </xdr:cNvSpPr>
      </xdr:nvSpPr>
      <xdr:spPr>
        <a:xfrm>
          <a:off x="6153150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123825</xdr:rowOff>
    </xdr:from>
    <xdr:to>
      <xdr:col>10</xdr:col>
      <xdr:colOff>457200</xdr:colOff>
      <xdr:row>16</xdr:row>
      <xdr:rowOff>123825</xdr:rowOff>
    </xdr:to>
    <xdr:sp>
      <xdr:nvSpPr>
        <xdr:cNvPr id="4" name="Line 3552"/>
        <xdr:cNvSpPr>
          <a:spLocks/>
        </xdr:cNvSpPr>
      </xdr:nvSpPr>
      <xdr:spPr>
        <a:xfrm>
          <a:off x="5695950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133350</xdr:rowOff>
    </xdr:from>
    <xdr:to>
      <xdr:col>9</xdr:col>
      <xdr:colOff>457200</xdr:colOff>
      <xdr:row>7</xdr:row>
      <xdr:rowOff>133350</xdr:rowOff>
    </xdr:to>
    <xdr:sp>
      <xdr:nvSpPr>
        <xdr:cNvPr id="5" name="Line 625"/>
        <xdr:cNvSpPr>
          <a:spLocks/>
        </xdr:cNvSpPr>
      </xdr:nvSpPr>
      <xdr:spPr>
        <a:xfrm>
          <a:off x="4762500" y="18002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13</xdr:col>
      <xdr:colOff>466725</xdr:colOff>
      <xdr:row>7</xdr:row>
      <xdr:rowOff>114300</xdr:rowOff>
    </xdr:to>
    <xdr:sp>
      <xdr:nvSpPr>
        <xdr:cNvPr id="6" name="Line 626"/>
        <xdr:cNvSpPr>
          <a:spLocks/>
        </xdr:cNvSpPr>
      </xdr:nvSpPr>
      <xdr:spPr>
        <a:xfrm>
          <a:off x="6924675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123825</xdr:rowOff>
    </xdr:from>
    <xdr:to>
      <xdr:col>8</xdr:col>
      <xdr:colOff>466725</xdr:colOff>
      <xdr:row>10</xdr:row>
      <xdr:rowOff>123825</xdr:rowOff>
    </xdr:to>
    <xdr:sp>
      <xdr:nvSpPr>
        <xdr:cNvPr id="7" name="Line 627"/>
        <xdr:cNvSpPr>
          <a:spLocks/>
        </xdr:cNvSpPr>
      </xdr:nvSpPr>
      <xdr:spPr>
        <a:xfrm>
          <a:off x="4762500" y="25050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123825</xdr:rowOff>
    </xdr:from>
    <xdr:to>
      <xdr:col>13</xdr:col>
      <xdr:colOff>466725</xdr:colOff>
      <xdr:row>10</xdr:row>
      <xdr:rowOff>123825</xdr:rowOff>
    </xdr:to>
    <xdr:sp>
      <xdr:nvSpPr>
        <xdr:cNvPr id="8" name="Line 628"/>
        <xdr:cNvSpPr>
          <a:spLocks/>
        </xdr:cNvSpPr>
      </xdr:nvSpPr>
      <xdr:spPr>
        <a:xfrm>
          <a:off x="6934200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9</xdr:col>
      <xdr:colOff>466725</xdr:colOff>
      <xdr:row>13</xdr:row>
      <xdr:rowOff>114300</xdr:rowOff>
    </xdr:to>
    <xdr:sp>
      <xdr:nvSpPr>
        <xdr:cNvPr id="9" name="Line 629"/>
        <xdr:cNvSpPr>
          <a:spLocks/>
        </xdr:cNvSpPr>
      </xdr:nvSpPr>
      <xdr:spPr>
        <a:xfrm>
          <a:off x="4733925" y="32099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10" name="Line 630"/>
        <xdr:cNvSpPr>
          <a:spLocks/>
        </xdr:cNvSpPr>
      </xdr:nvSpPr>
      <xdr:spPr>
        <a:xfrm>
          <a:off x="4733925" y="46482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8</xdr:col>
      <xdr:colOff>457200</xdr:colOff>
      <xdr:row>16</xdr:row>
      <xdr:rowOff>123825</xdr:rowOff>
    </xdr:to>
    <xdr:sp>
      <xdr:nvSpPr>
        <xdr:cNvPr id="11" name="Line 631"/>
        <xdr:cNvSpPr>
          <a:spLocks/>
        </xdr:cNvSpPr>
      </xdr:nvSpPr>
      <xdr:spPr>
        <a:xfrm>
          <a:off x="4743450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2" name="Line 632"/>
        <xdr:cNvSpPr>
          <a:spLocks/>
        </xdr:cNvSpPr>
      </xdr:nvSpPr>
      <xdr:spPr>
        <a:xfrm>
          <a:off x="6915150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133350</xdr:rowOff>
    </xdr:from>
    <xdr:to>
      <xdr:col>16</xdr:col>
      <xdr:colOff>457200</xdr:colOff>
      <xdr:row>16</xdr:row>
      <xdr:rowOff>133350</xdr:rowOff>
    </xdr:to>
    <xdr:sp>
      <xdr:nvSpPr>
        <xdr:cNvPr id="13" name="Line 633"/>
        <xdr:cNvSpPr>
          <a:spLocks/>
        </xdr:cNvSpPr>
      </xdr:nvSpPr>
      <xdr:spPr>
        <a:xfrm>
          <a:off x="8629650" y="39433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4" name="Line 634"/>
        <xdr:cNvSpPr>
          <a:spLocks/>
        </xdr:cNvSpPr>
      </xdr:nvSpPr>
      <xdr:spPr>
        <a:xfrm>
          <a:off x="7391400" y="3933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5" name="Line 635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16" name="Line 636"/>
        <xdr:cNvSpPr>
          <a:spLocks/>
        </xdr:cNvSpPr>
      </xdr:nvSpPr>
      <xdr:spPr>
        <a:xfrm>
          <a:off x="6162675" y="2505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123825</xdr:rowOff>
    </xdr:from>
    <xdr:to>
      <xdr:col>13</xdr:col>
      <xdr:colOff>466725</xdr:colOff>
      <xdr:row>16</xdr:row>
      <xdr:rowOff>123825</xdr:rowOff>
    </xdr:to>
    <xdr:sp>
      <xdr:nvSpPr>
        <xdr:cNvPr id="3" name="Line 1014"/>
        <xdr:cNvSpPr>
          <a:spLocks/>
        </xdr:cNvSpPr>
      </xdr:nvSpPr>
      <xdr:spPr>
        <a:xfrm>
          <a:off x="6934200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13</xdr:col>
      <xdr:colOff>466725</xdr:colOff>
      <xdr:row>19</xdr:row>
      <xdr:rowOff>123825</xdr:rowOff>
    </xdr:to>
    <xdr:sp>
      <xdr:nvSpPr>
        <xdr:cNvPr id="4" name="Line 1015"/>
        <xdr:cNvSpPr>
          <a:spLocks/>
        </xdr:cNvSpPr>
      </xdr:nvSpPr>
      <xdr:spPr>
        <a:xfrm>
          <a:off x="6915150" y="4648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457200</xdr:colOff>
      <xdr:row>7</xdr:row>
      <xdr:rowOff>114300</xdr:rowOff>
    </xdr:to>
    <xdr:sp>
      <xdr:nvSpPr>
        <xdr:cNvPr id="5" name="Line 1016"/>
        <xdr:cNvSpPr>
          <a:spLocks/>
        </xdr:cNvSpPr>
      </xdr:nvSpPr>
      <xdr:spPr>
        <a:xfrm>
          <a:off x="6915150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123825</xdr:rowOff>
    </xdr:from>
    <xdr:to>
      <xdr:col>19</xdr:col>
      <xdr:colOff>0</xdr:colOff>
      <xdr:row>7</xdr:row>
      <xdr:rowOff>123825</xdr:rowOff>
    </xdr:to>
    <xdr:sp>
      <xdr:nvSpPr>
        <xdr:cNvPr id="6" name="Line 1017"/>
        <xdr:cNvSpPr>
          <a:spLocks/>
        </xdr:cNvSpPr>
      </xdr:nvSpPr>
      <xdr:spPr>
        <a:xfrm>
          <a:off x="8639175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123825</xdr:rowOff>
    </xdr:from>
    <xdr:to>
      <xdr:col>19</xdr:col>
      <xdr:colOff>28575</xdr:colOff>
      <xdr:row>10</xdr:row>
      <xdr:rowOff>123825</xdr:rowOff>
    </xdr:to>
    <xdr:sp>
      <xdr:nvSpPr>
        <xdr:cNvPr id="7" name="Line 1018"/>
        <xdr:cNvSpPr>
          <a:spLocks/>
        </xdr:cNvSpPr>
      </xdr:nvSpPr>
      <xdr:spPr>
        <a:xfrm>
          <a:off x="8639175" y="2505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123825</xdr:rowOff>
    </xdr:from>
    <xdr:to>
      <xdr:col>17</xdr:col>
      <xdr:colOff>447675</xdr:colOff>
      <xdr:row>13</xdr:row>
      <xdr:rowOff>123825</xdr:rowOff>
    </xdr:to>
    <xdr:sp>
      <xdr:nvSpPr>
        <xdr:cNvPr id="8" name="Line 1019"/>
        <xdr:cNvSpPr>
          <a:spLocks/>
        </xdr:cNvSpPr>
      </xdr:nvSpPr>
      <xdr:spPr>
        <a:xfrm>
          <a:off x="8639175" y="32194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123825</xdr:rowOff>
    </xdr:from>
    <xdr:to>
      <xdr:col>18</xdr:col>
      <xdr:colOff>466725</xdr:colOff>
      <xdr:row>16</xdr:row>
      <xdr:rowOff>123825</xdr:rowOff>
    </xdr:to>
    <xdr:sp>
      <xdr:nvSpPr>
        <xdr:cNvPr id="9" name="Line 1020"/>
        <xdr:cNvSpPr>
          <a:spLocks/>
        </xdr:cNvSpPr>
      </xdr:nvSpPr>
      <xdr:spPr>
        <a:xfrm>
          <a:off x="8639175" y="39338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19</xdr:col>
      <xdr:colOff>9525</xdr:colOff>
      <xdr:row>19</xdr:row>
      <xdr:rowOff>123825</xdr:rowOff>
    </xdr:to>
    <xdr:sp>
      <xdr:nvSpPr>
        <xdr:cNvPr id="10" name="Line 1021"/>
        <xdr:cNvSpPr>
          <a:spLocks/>
        </xdr:cNvSpPr>
      </xdr:nvSpPr>
      <xdr:spPr>
        <a:xfrm>
          <a:off x="862965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104775</xdr:rowOff>
    </xdr:from>
    <xdr:to>
      <xdr:col>10</xdr:col>
      <xdr:colOff>466725</xdr:colOff>
      <xdr:row>10</xdr:row>
      <xdr:rowOff>104775</xdr:rowOff>
    </xdr:to>
    <xdr:sp>
      <xdr:nvSpPr>
        <xdr:cNvPr id="11" name="Line 1023"/>
        <xdr:cNvSpPr>
          <a:spLocks/>
        </xdr:cNvSpPr>
      </xdr:nvSpPr>
      <xdr:spPr>
        <a:xfrm>
          <a:off x="5229225" y="24860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12" name="Line 1024"/>
        <xdr:cNvSpPr>
          <a:spLocks/>
        </xdr:cNvSpPr>
      </xdr:nvSpPr>
      <xdr:spPr>
        <a:xfrm>
          <a:off x="5219700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13" name="Line 1025"/>
        <xdr:cNvSpPr>
          <a:spLocks/>
        </xdr:cNvSpPr>
      </xdr:nvSpPr>
      <xdr:spPr>
        <a:xfrm>
          <a:off x="6924675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14" name="Line 1026"/>
        <xdr:cNvSpPr>
          <a:spLocks/>
        </xdr:cNvSpPr>
      </xdr:nvSpPr>
      <xdr:spPr>
        <a:xfrm>
          <a:off x="5695950" y="4648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123825</xdr:rowOff>
    </xdr:from>
    <xdr:to>
      <xdr:col>10</xdr:col>
      <xdr:colOff>457200</xdr:colOff>
      <xdr:row>16</xdr:row>
      <xdr:rowOff>123825</xdr:rowOff>
    </xdr:to>
    <xdr:sp>
      <xdr:nvSpPr>
        <xdr:cNvPr id="15" name="Line 1027"/>
        <xdr:cNvSpPr>
          <a:spLocks/>
        </xdr:cNvSpPr>
      </xdr:nvSpPr>
      <xdr:spPr>
        <a:xfrm>
          <a:off x="5705475" y="39338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123825</xdr:rowOff>
    </xdr:from>
    <xdr:to>
      <xdr:col>14</xdr:col>
      <xdr:colOff>447675</xdr:colOff>
      <xdr:row>16</xdr:row>
      <xdr:rowOff>123825</xdr:rowOff>
    </xdr:to>
    <xdr:sp>
      <xdr:nvSpPr>
        <xdr:cNvPr id="16" name="Line 1028"/>
        <xdr:cNvSpPr>
          <a:spLocks/>
        </xdr:cNvSpPr>
      </xdr:nvSpPr>
      <xdr:spPr>
        <a:xfrm>
          <a:off x="7877175" y="3933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19</xdr:row>
      <xdr:rowOff>133350</xdr:rowOff>
    </xdr:from>
    <xdr:to>
      <xdr:col>14</xdr:col>
      <xdr:colOff>457200</xdr:colOff>
      <xdr:row>19</xdr:row>
      <xdr:rowOff>133350</xdr:rowOff>
    </xdr:to>
    <xdr:sp>
      <xdr:nvSpPr>
        <xdr:cNvPr id="17" name="Line 1029"/>
        <xdr:cNvSpPr>
          <a:spLocks/>
        </xdr:cNvSpPr>
      </xdr:nvSpPr>
      <xdr:spPr>
        <a:xfrm>
          <a:off x="7886700" y="46577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8" name="Line 1030"/>
        <xdr:cNvSpPr>
          <a:spLocks/>
        </xdr:cNvSpPr>
      </xdr:nvSpPr>
      <xdr:spPr>
        <a:xfrm>
          <a:off x="7886700" y="32099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123825</xdr:rowOff>
    </xdr:from>
    <xdr:to>
      <xdr:col>13</xdr:col>
      <xdr:colOff>466725</xdr:colOff>
      <xdr:row>19</xdr:row>
      <xdr:rowOff>123825</xdr:rowOff>
    </xdr:to>
    <xdr:sp>
      <xdr:nvSpPr>
        <xdr:cNvPr id="3" name="Line 1109"/>
        <xdr:cNvSpPr>
          <a:spLocks/>
        </xdr:cNvSpPr>
      </xdr:nvSpPr>
      <xdr:spPr>
        <a:xfrm>
          <a:off x="6934200" y="4648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4" name="Line 1110"/>
        <xdr:cNvSpPr>
          <a:spLocks/>
        </xdr:cNvSpPr>
      </xdr:nvSpPr>
      <xdr:spPr>
        <a:xfrm>
          <a:off x="6934200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5" name="Line 1111"/>
        <xdr:cNvSpPr>
          <a:spLocks/>
        </xdr:cNvSpPr>
      </xdr:nvSpPr>
      <xdr:spPr>
        <a:xfrm>
          <a:off x="4733925" y="46482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11</xdr:col>
      <xdr:colOff>9525</xdr:colOff>
      <xdr:row>16</xdr:row>
      <xdr:rowOff>104775</xdr:rowOff>
    </xdr:to>
    <xdr:sp>
      <xdr:nvSpPr>
        <xdr:cNvPr id="6" name="Line 1112"/>
        <xdr:cNvSpPr>
          <a:spLocks/>
        </xdr:cNvSpPr>
      </xdr:nvSpPr>
      <xdr:spPr>
        <a:xfrm>
          <a:off x="4743450" y="39147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7" name="Line 1113"/>
        <xdr:cNvSpPr>
          <a:spLocks/>
        </xdr:cNvSpPr>
      </xdr:nvSpPr>
      <xdr:spPr>
        <a:xfrm>
          <a:off x="4733925" y="32099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466725</xdr:colOff>
      <xdr:row>10</xdr:row>
      <xdr:rowOff>104775</xdr:rowOff>
    </xdr:to>
    <xdr:sp>
      <xdr:nvSpPr>
        <xdr:cNvPr id="8" name="Line 1114"/>
        <xdr:cNvSpPr>
          <a:spLocks/>
        </xdr:cNvSpPr>
      </xdr:nvSpPr>
      <xdr:spPr>
        <a:xfrm>
          <a:off x="4743450" y="24860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7</xdr:row>
      <xdr:rowOff>104775</xdr:rowOff>
    </xdr:from>
    <xdr:to>
      <xdr:col>9</xdr:col>
      <xdr:colOff>447675</xdr:colOff>
      <xdr:row>7</xdr:row>
      <xdr:rowOff>104775</xdr:rowOff>
    </xdr:to>
    <xdr:sp>
      <xdr:nvSpPr>
        <xdr:cNvPr id="9" name="Line 1115"/>
        <xdr:cNvSpPr>
          <a:spLocks/>
        </xdr:cNvSpPr>
      </xdr:nvSpPr>
      <xdr:spPr>
        <a:xfrm>
          <a:off x="4724400" y="17716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0" name="Line 1110"/>
        <xdr:cNvSpPr>
          <a:spLocks/>
        </xdr:cNvSpPr>
      </xdr:nvSpPr>
      <xdr:spPr>
        <a:xfrm>
          <a:off x="693420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104775</xdr:rowOff>
    </xdr:from>
    <xdr:to>
      <xdr:col>13</xdr:col>
      <xdr:colOff>447675</xdr:colOff>
      <xdr:row>7</xdr:row>
      <xdr:rowOff>104775</xdr:rowOff>
    </xdr:to>
    <xdr:sp>
      <xdr:nvSpPr>
        <xdr:cNvPr id="11" name="Line 1109"/>
        <xdr:cNvSpPr>
          <a:spLocks/>
        </xdr:cNvSpPr>
      </xdr:nvSpPr>
      <xdr:spPr>
        <a:xfrm>
          <a:off x="6915150" y="17716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457200</xdr:colOff>
      <xdr:row>7</xdr:row>
      <xdr:rowOff>95250</xdr:rowOff>
    </xdr:from>
    <xdr:to>
      <xdr:col>10</xdr:col>
      <xdr:colOff>457200</xdr:colOff>
      <xdr:row>7</xdr:row>
      <xdr:rowOff>95250</xdr:rowOff>
    </xdr:to>
    <xdr:sp>
      <xdr:nvSpPr>
        <xdr:cNvPr id="12" name="Line 1005"/>
        <xdr:cNvSpPr>
          <a:spLocks/>
        </xdr:cNvSpPr>
      </xdr:nvSpPr>
      <xdr:spPr>
        <a:xfrm>
          <a:off x="6143625" y="1762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11</xdr:col>
      <xdr:colOff>9525</xdr:colOff>
      <xdr:row>7</xdr:row>
      <xdr:rowOff>104775</xdr:rowOff>
    </xdr:to>
    <xdr:sp>
      <xdr:nvSpPr>
        <xdr:cNvPr id="3" name="Line 993"/>
        <xdr:cNvSpPr>
          <a:spLocks/>
        </xdr:cNvSpPr>
      </xdr:nvSpPr>
      <xdr:spPr>
        <a:xfrm>
          <a:off x="5695950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14</xdr:col>
      <xdr:colOff>457200</xdr:colOff>
      <xdr:row>7</xdr:row>
      <xdr:rowOff>123825</xdr:rowOff>
    </xdr:to>
    <xdr:sp>
      <xdr:nvSpPr>
        <xdr:cNvPr id="4" name="Line 994"/>
        <xdr:cNvSpPr>
          <a:spLocks/>
        </xdr:cNvSpPr>
      </xdr:nvSpPr>
      <xdr:spPr>
        <a:xfrm>
          <a:off x="6915150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7</xdr:row>
      <xdr:rowOff>104775</xdr:rowOff>
    </xdr:from>
    <xdr:to>
      <xdr:col>16</xdr:col>
      <xdr:colOff>466725</xdr:colOff>
      <xdr:row>7</xdr:row>
      <xdr:rowOff>104775</xdr:rowOff>
    </xdr:to>
    <xdr:sp>
      <xdr:nvSpPr>
        <xdr:cNvPr id="5" name="Line 995"/>
        <xdr:cNvSpPr>
          <a:spLocks/>
        </xdr:cNvSpPr>
      </xdr:nvSpPr>
      <xdr:spPr>
        <a:xfrm>
          <a:off x="8610600" y="17716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104775</xdr:rowOff>
    </xdr:from>
    <xdr:to>
      <xdr:col>17</xdr:col>
      <xdr:colOff>0</xdr:colOff>
      <xdr:row>10</xdr:row>
      <xdr:rowOff>104775</xdr:rowOff>
    </xdr:to>
    <xdr:sp>
      <xdr:nvSpPr>
        <xdr:cNvPr id="6" name="Line 996"/>
        <xdr:cNvSpPr>
          <a:spLocks/>
        </xdr:cNvSpPr>
      </xdr:nvSpPr>
      <xdr:spPr>
        <a:xfrm>
          <a:off x="8629650" y="248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19</xdr:col>
      <xdr:colOff>0</xdr:colOff>
      <xdr:row>13</xdr:row>
      <xdr:rowOff>114300</xdr:rowOff>
    </xdr:to>
    <xdr:sp>
      <xdr:nvSpPr>
        <xdr:cNvPr id="7" name="Line 997"/>
        <xdr:cNvSpPr>
          <a:spLocks/>
        </xdr:cNvSpPr>
      </xdr:nvSpPr>
      <xdr:spPr>
        <a:xfrm>
          <a:off x="8620125" y="32099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16</xdr:col>
      <xdr:colOff>466725</xdr:colOff>
      <xdr:row>16</xdr:row>
      <xdr:rowOff>114300</xdr:rowOff>
    </xdr:to>
    <xdr:sp>
      <xdr:nvSpPr>
        <xdr:cNvPr id="8" name="Line 998"/>
        <xdr:cNvSpPr>
          <a:spLocks/>
        </xdr:cNvSpPr>
      </xdr:nvSpPr>
      <xdr:spPr>
        <a:xfrm>
          <a:off x="862012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9" name="Line 999"/>
        <xdr:cNvSpPr>
          <a:spLocks/>
        </xdr:cNvSpPr>
      </xdr:nvSpPr>
      <xdr:spPr>
        <a:xfrm>
          <a:off x="7410450" y="4648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123825</xdr:rowOff>
    </xdr:from>
    <xdr:to>
      <xdr:col>13</xdr:col>
      <xdr:colOff>0</xdr:colOff>
      <xdr:row>16</xdr:row>
      <xdr:rowOff>123825</xdr:rowOff>
    </xdr:to>
    <xdr:sp>
      <xdr:nvSpPr>
        <xdr:cNvPr id="10" name="Line 1000"/>
        <xdr:cNvSpPr>
          <a:spLocks/>
        </xdr:cNvSpPr>
      </xdr:nvSpPr>
      <xdr:spPr>
        <a:xfrm>
          <a:off x="6934200" y="3933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12</xdr:col>
      <xdr:colOff>466725</xdr:colOff>
      <xdr:row>10</xdr:row>
      <xdr:rowOff>114300</xdr:rowOff>
    </xdr:to>
    <xdr:sp>
      <xdr:nvSpPr>
        <xdr:cNvPr id="11" name="Line 1001"/>
        <xdr:cNvSpPr>
          <a:spLocks/>
        </xdr:cNvSpPr>
      </xdr:nvSpPr>
      <xdr:spPr>
        <a:xfrm>
          <a:off x="6924675" y="24955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2" name="Line 1002"/>
        <xdr:cNvSpPr>
          <a:spLocks/>
        </xdr:cNvSpPr>
      </xdr:nvSpPr>
      <xdr:spPr>
        <a:xfrm>
          <a:off x="56864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13" name="Line 1003"/>
        <xdr:cNvSpPr>
          <a:spLocks/>
        </xdr:cNvSpPr>
      </xdr:nvSpPr>
      <xdr:spPr>
        <a:xfrm>
          <a:off x="5705475" y="24955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14" name="Line 1004"/>
        <xdr:cNvSpPr>
          <a:spLocks/>
        </xdr:cNvSpPr>
      </xdr:nvSpPr>
      <xdr:spPr>
        <a:xfrm>
          <a:off x="7400925" y="2505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5" name="Line 1005"/>
        <xdr:cNvSpPr>
          <a:spLocks/>
        </xdr:cNvSpPr>
      </xdr:nvSpPr>
      <xdr:spPr>
        <a:xfrm>
          <a:off x="7858125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6" name="Line 1006"/>
        <xdr:cNvSpPr>
          <a:spLocks/>
        </xdr:cNvSpPr>
      </xdr:nvSpPr>
      <xdr:spPr>
        <a:xfrm>
          <a:off x="5715000" y="4638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7" name="Line 1007"/>
        <xdr:cNvSpPr>
          <a:spLocks/>
        </xdr:cNvSpPr>
      </xdr:nvSpPr>
      <xdr:spPr>
        <a:xfrm>
          <a:off x="5705475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123825</xdr:rowOff>
    </xdr:from>
    <xdr:to>
      <xdr:col>12</xdr:col>
      <xdr:colOff>447675</xdr:colOff>
      <xdr:row>19</xdr:row>
      <xdr:rowOff>123825</xdr:rowOff>
    </xdr:to>
    <xdr:sp>
      <xdr:nvSpPr>
        <xdr:cNvPr id="18" name="Line 1008"/>
        <xdr:cNvSpPr>
          <a:spLocks/>
        </xdr:cNvSpPr>
      </xdr:nvSpPr>
      <xdr:spPr>
        <a:xfrm>
          <a:off x="6934200" y="46482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123825</xdr:rowOff>
    </xdr:from>
    <xdr:to>
      <xdr:col>14</xdr:col>
      <xdr:colOff>457200</xdr:colOff>
      <xdr:row>16</xdr:row>
      <xdr:rowOff>123825</xdr:rowOff>
    </xdr:to>
    <xdr:sp>
      <xdr:nvSpPr>
        <xdr:cNvPr id="19" name="Line 1009"/>
        <xdr:cNvSpPr>
          <a:spLocks/>
        </xdr:cNvSpPr>
      </xdr:nvSpPr>
      <xdr:spPr>
        <a:xfrm>
          <a:off x="7410450" y="39338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142875</xdr:rowOff>
    </xdr:from>
    <xdr:to>
      <xdr:col>10</xdr:col>
      <xdr:colOff>466725</xdr:colOff>
      <xdr:row>7</xdr:row>
      <xdr:rowOff>142875</xdr:rowOff>
    </xdr:to>
    <xdr:sp>
      <xdr:nvSpPr>
        <xdr:cNvPr id="3" name="Line 4081"/>
        <xdr:cNvSpPr>
          <a:spLocks/>
        </xdr:cNvSpPr>
      </xdr:nvSpPr>
      <xdr:spPr>
        <a:xfrm>
          <a:off x="5705475" y="18097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123825</xdr:rowOff>
    </xdr:from>
    <xdr:to>
      <xdr:col>13</xdr:col>
      <xdr:colOff>466725</xdr:colOff>
      <xdr:row>7</xdr:row>
      <xdr:rowOff>123825</xdr:rowOff>
    </xdr:to>
    <xdr:sp>
      <xdr:nvSpPr>
        <xdr:cNvPr id="4" name="Line 4081"/>
        <xdr:cNvSpPr>
          <a:spLocks/>
        </xdr:cNvSpPr>
      </xdr:nvSpPr>
      <xdr:spPr>
        <a:xfrm>
          <a:off x="6934200" y="17907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7877175" y="17907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114300</xdr:rowOff>
    </xdr:from>
    <xdr:to>
      <xdr:col>17</xdr:col>
      <xdr:colOff>0</xdr:colOff>
      <xdr:row>7</xdr:row>
      <xdr:rowOff>114300</xdr:rowOff>
    </xdr:to>
    <xdr:sp>
      <xdr:nvSpPr>
        <xdr:cNvPr id="6" name="ลูกศรเชื่อมต่อแบบตรง 12"/>
        <xdr:cNvSpPr>
          <a:spLocks/>
        </xdr:cNvSpPr>
      </xdr:nvSpPr>
      <xdr:spPr>
        <a:xfrm>
          <a:off x="8639175" y="17811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123825</xdr:rowOff>
    </xdr:from>
    <xdr:to>
      <xdr:col>18</xdr:col>
      <xdr:colOff>466725</xdr:colOff>
      <xdr:row>7</xdr:row>
      <xdr:rowOff>123825</xdr:rowOff>
    </xdr:to>
    <xdr:sp>
      <xdr:nvSpPr>
        <xdr:cNvPr id="7" name="Line 4081"/>
        <xdr:cNvSpPr>
          <a:spLocks/>
        </xdr:cNvSpPr>
      </xdr:nvSpPr>
      <xdr:spPr>
        <a:xfrm>
          <a:off x="9115425" y="17907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142875</xdr:rowOff>
    </xdr:from>
    <xdr:to>
      <xdr:col>10</xdr:col>
      <xdr:colOff>466725</xdr:colOff>
      <xdr:row>10</xdr:row>
      <xdr:rowOff>142875</xdr:rowOff>
    </xdr:to>
    <xdr:sp>
      <xdr:nvSpPr>
        <xdr:cNvPr id="8" name="Line 4081"/>
        <xdr:cNvSpPr>
          <a:spLocks/>
        </xdr:cNvSpPr>
      </xdr:nvSpPr>
      <xdr:spPr>
        <a:xfrm>
          <a:off x="5705475" y="25241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9" name="Line 4086"/>
        <xdr:cNvSpPr>
          <a:spLocks/>
        </xdr:cNvSpPr>
      </xdr:nvSpPr>
      <xdr:spPr>
        <a:xfrm>
          <a:off x="6915150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18</xdr:col>
      <xdr:colOff>466725</xdr:colOff>
      <xdr:row>10</xdr:row>
      <xdr:rowOff>114300</xdr:rowOff>
    </xdr:to>
    <xdr:sp>
      <xdr:nvSpPr>
        <xdr:cNvPr id="10" name="Line 4086"/>
        <xdr:cNvSpPr>
          <a:spLocks/>
        </xdr:cNvSpPr>
      </xdr:nvSpPr>
      <xdr:spPr>
        <a:xfrm>
          <a:off x="8620125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457200</xdr:colOff>
      <xdr:row>13</xdr:row>
      <xdr:rowOff>123825</xdr:rowOff>
    </xdr:to>
    <xdr:sp>
      <xdr:nvSpPr>
        <xdr:cNvPr id="11" name="Line 4081"/>
        <xdr:cNvSpPr>
          <a:spLocks/>
        </xdr:cNvSpPr>
      </xdr:nvSpPr>
      <xdr:spPr>
        <a:xfrm>
          <a:off x="5695950" y="32194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104775</xdr:rowOff>
    </xdr:from>
    <xdr:to>
      <xdr:col>14</xdr:col>
      <xdr:colOff>457200</xdr:colOff>
      <xdr:row>13</xdr:row>
      <xdr:rowOff>104775</xdr:rowOff>
    </xdr:to>
    <xdr:sp>
      <xdr:nvSpPr>
        <xdr:cNvPr id="12" name="ลูกศรเชื่อมต่อแบบตรง 21"/>
        <xdr:cNvSpPr>
          <a:spLocks/>
        </xdr:cNvSpPr>
      </xdr:nvSpPr>
      <xdr:spPr>
        <a:xfrm>
          <a:off x="7867650" y="32004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18</xdr:col>
      <xdr:colOff>466725</xdr:colOff>
      <xdr:row>13</xdr:row>
      <xdr:rowOff>114300</xdr:rowOff>
    </xdr:to>
    <xdr:sp>
      <xdr:nvSpPr>
        <xdr:cNvPr id="13" name="Line 4086"/>
        <xdr:cNvSpPr>
          <a:spLocks/>
        </xdr:cNvSpPr>
      </xdr:nvSpPr>
      <xdr:spPr>
        <a:xfrm>
          <a:off x="8620125" y="32099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16</xdr:row>
      <xdr:rowOff>104775</xdr:rowOff>
    </xdr:from>
    <xdr:to>
      <xdr:col>10</xdr:col>
      <xdr:colOff>438150</xdr:colOff>
      <xdr:row>16</xdr:row>
      <xdr:rowOff>104775</xdr:rowOff>
    </xdr:to>
    <xdr:sp>
      <xdr:nvSpPr>
        <xdr:cNvPr id="14" name="Line 4081"/>
        <xdr:cNvSpPr>
          <a:spLocks/>
        </xdr:cNvSpPr>
      </xdr:nvSpPr>
      <xdr:spPr>
        <a:xfrm>
          <a:off x="5676900" y="39147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15" name="Line 4086"/>
        <xdr:cNvSpPr>
          <a:spLocks/>
        </xdr:cNvSpPr>
      </xdr:nvSpPr>
      <xdr:spPr>
        <a:xfrm>
          <a:off x="6915150" y="3924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18</xdr:col>
      <xdr:colOff>466725</xdr:colOff>
      <xdr:row>16</xdr:row>
      <xdr:rowOff>114300</xdr:rowOff>
    </xdr:to>
    <xdr:sp>
      <xdr:nvSpPr>
        <xdr:cNvPr id="16" name="Line 4086"/>
        <xdr:cNvSpPr>
          <a:spLocks/>
        </xdr:cNvSpPr>
      </xdr:nvSpPr>
      <xdr:spPr>
        <a:xfrm>
          <a:off x="8620125" y="3924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123825</xdr:rowOff>
    </xdr:from>
    <xdr:to>
      <xdr:col>10</xdr:col>
      <xdr:colOff>457200</xdr:colOff>
      <xdr:row>19</xdr:row>
      <xdr:rowOff>123825</xdr:rowOff>
    </xdr:to>
    <xdr:sp>
      <xdr:nvSpPr>
        <xdr:cNvPr id="17" name="Line 4081"/>
        <xdr:cNvSpPr>
          <a:spLocks/>
        </xdr:cNvSpPr>
      </xdr:nvSpPr>
      <xdr:spPr>
        <a:xfrm>
          <a:off x="5695950" y="4648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133350</xdr:rowOff>
    </xdr:from>
    <xdr:to>
      <xdr:col>13</xdr:col>
      <xdr:colOff>466725</xdr:colOff>
      <xdr:row>19</xdr:row>
      <xdr:rowOff>133350</xdr:rowOff>
    </xdr:to>
    <xdr:sp>
      <xdr:nvSpPr>
        <xdr:cNvPr id="18" name="Line 4081"/>
        <xdr:cNvSpPr>
          <a:spLocks/>
        </xdr:cNvSpPr>
      </xdr:nvSpPr>
      <xdr:spPr>
        <a:xfrm>
          <a:off x="6934200" y="46577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9" name="ลูกศรเชื่อมต่อแบบตรง 16"/>
        <xdr:cNvSpPr>
          <a:spLocks/>
        </xdr:cNvSpPr>
      </xdr:nvSpPr>
      <xdr:spPr>
        <a:xfrm>
          <a:off x="7877175" y="46482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18</xdr:col>
      <xdr:colOff>466725</xdr:colOff>
      <xdr:row>19</xdr:row>
      <xdr:rowOff>114300</xdr:rowOff>
    </xdr:to>
    <xdr:sp>
      <xdr:nvSpPr>
        <xdr:cNvPr id="20" name="Line 4086"/>
        <xdr:cNvSpPr>
          <a:spLocks/>
        </xdr:cNvSpPr>
      </xdr:nvSpPr>
      <xdr:spPr>
        <a:xfrm>
          <a:off x="8620125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123825</xdr:rowOff>
    </xdr:from>
    <xdr:to>
      <xdr:col>13</xdr:col>
      <xdr:colOff>466725</xdr:colOff>
      <xdr:row>7</xdr:row>
      <xdr:rowOff>123825</xdr:rowOff>
    </xdr:to>
    <xdr:sp>
      <xdr:nvSpPr>
        <xdr:cNvPr id="3" name="Line 4081"/>
        <xdr:cNvSpPr>
          <a:spLocks/>
        </xdr:cNvSpPr>
      </xdr:nvSpPr>
      <xdr:spPr>
        <a:xfrm>
          <a:off x="6934200" y="17907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7877175" y="17907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114300</xdr:rowOff>
    </xdr:from>
    <xdr:to>
      <xdr:col>17</xdr:col>
      <xdr:colOff>0</xdr:colOff>
      <xdr:row>7</xdr:row>
      <xdr:rowOff>114300</xdr:rowOff>
    </xdr:to>
    <xdr:sp>
      <xdr:nvSpPr>
        <xdr:cNvPr id="5" name="ลูกศรเชื่อมต่อแบบตรง 12"/>
        <xdr:cNvSpPr>
          <a:spLocks/>
        </xdr:cNvSpPr>
      </xdr:nvSpPr>
      <xdr:spPr>
        <a:xfrm>
          <a:off x="8639175" y="17811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114300</xdr:rowOff>
    </xdr:from>
    <xdr:to>
      <xdr:col>18</xdr:col>
      <xdr:colOff>466725</xdr:colOff>
      <xdr:row>7</xdr:row>
      <xdr:rowOff>114300</xdr:rowOff>
    </xdr:to>
    <xdr:sp>
      <xdr:nvSpPr>
        <xdr:cNvPr id="6" name="Line 4081"/>
        <xdr:cNvSpPr>
          <a:spLocks/>
        </xdr:cNvSpPr>
      </xdr:nvSpPr>
      <xdr:spPr>
        <a:xfrm>
          <a:off x="9115425" y="17811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142875</xdr:rowOff>
    </xdr:from>
    <xdr:to>
      <xdr:col>10</xdr:col>
      <xdr:colOff>466725</xdr:colOff>
      <xdr:row>10</xdr:row>
      <xdr:rowOff>142875</xdr:rowOff>
    </xdr:to>
    <xdr:sp>
      <xdr:nvSpPr>
        <xdr:cNvPr id="7" name="Line 4081"/>
        <xdr:cNvSpPr>
          <a:spLocks/>
        </xdr:cNvSpPr>
      </xdr:nvSpPr>
      <xdr:spPr>
        <a:xfrm>
          <a:off x="5705475" y="25241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8" name="Line 4086"/>
        <xdr:cNvSpPr>
          <a:spLocks/>
        </xdr:cNvSpPr>
      </xdr:nvSpPr>
      <xdr:spPr>
        <a:xfrm>
          <a:off x="6915150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18</xdr:col>
      <xdr:colOff>466725</xdr:colOff>
      <xdr:row>10</xdr:row>
      <xdr:rowOff>114300</xdr:rowOff>
    </xdr:to>
    <xdr:sp>
      <xdr:nvSpPr>
        <xdr:cNvPr id="9" name="Line 4086"/>
        <xdr:cNvSpPr>
          <a:spLocks/>
        </xdr:cNvSpPr>
      </xdr:nvSpPr>
      <xdr:spPr>
        <a:xfrm>
          <a:off x="8620125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457200</xdr:colOff>
      <xdr:row>13</xdr:row>
      <xdr:rowOff>123825</xdr:rowOff>
    </xdr:to>
    <xdr:sp>
      <xdr:nvSpPr>
        <xdr:cNvPr id="10" name="Line 4081"/>
        <xdr:cNvSpPr>
          <a:spLocks/>
        </xdr:cNvSpPr>
      </xdr:nvSpPr>
      <xdr:spPr>
        <a:xfrm>
          <a:off x="5695950" y="32194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104775</xdr:rowOff>
    </xdr:from>
    <xdr:to>
      <xdr:col>14</xdr:col>
      <xdr:colOff>457200</xdr:colOff>
      <xdr:row>13</xdr:row>
      <xdr:rowOff>104775</xdr:rowOff>
    </xdr:to>
    <xdr:sp>
      <xdr:nvSpPr>
        <xdr:cNvPr id="11" name="ลูกศรเชื่อมต่อแบบตรง 21"/>
        <xdr:cNvSpPr>
          <a:spLocks/>
        </xdr:cNvSpPr>
      </xdr:nvSpPr>
      <xdr:spPr>
        <a:xfrm>
          <a:off x="7867650" y="32004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18</xdr:col>
      <xdr:colOff>466725</xdr:colOff>
      <xdr:row>13</xdr:row>
      <xdr:rowOff>114300</xdr:rowOff>
    </xdr:to>
    <xdr:sp>
      <xdr:nvSpPr>
        <xdr:cNvPr id="12" name="Line 4086"/>
        <xdr:cNvSpPr>
          <a:spLocks/>
        </xdr:cNvSpPr>
      </xdr:nvSpPr>
      <xdr:spPr>
        <a:xfrm>
          <a:off x="8620125" y="32099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16</xdr:row>
      <xdr:rowOff>104775</xdr:rowOff>
    </xdr:from>
    <xdr:to>
      <xdr:col>10</xdr:col>
      <xdr:colOff>438150</xdr:colOff>
      <xdr:row>16</xdr:row>
      <xdr:rowOff>104775</xdr:rowOff>
    </xdr:to>
    <xdr:sp>
      <xdr:nvSpPr>
        <xdr:cNvPr id="13" name="Line 4081"/>
        <xdr:cNvSpPr>
          <a:spLocks/>
        </xdr:cNvSpPr>
      </xdr:nvSpPr>
      <xdr:spPr>
        <a:xfrm>
          <a:off x="5676900" y="39147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14" name="Line 4086"/>
        <xdr:cNvSpPr>
          <a:spLocks/>
        </xdr:cNvSpPr>
      </xdr:nvSpPr>
      <xdr:spPr>
        <a:xfrm>
          <a:off x="6915150" y="3924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18</xdr:col>
      <xdr:colOff>466725</xdr:colOff>
      <xdr:row>16</xdr:row>
      <xdr:rowOff>114300</xdr:rowOff>
    </xdr:to>
    <xdr:sp>
      <xdr:nvSpPr>
        <xdr:cNvPr id="15" name="Line 4086"/>
        <xdr:cNvSpPr>
          <a:spLocks/>
        </xdr:cNvSpPr>
      </xdr:nvSpPr>
      <xdr:spPr>
        <a:xfrm>
          <a:off x="8620125" y="3924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123825</xdr:rowOff>
    </xdr:from>
    <xdr:to>
      <xdr:col>10</xdr:col>
      <xdr:colOff>457200</xdr:colOff>
      <xdr:row>19</xdr:row>
      <xdr:rowOff>123825</xdr:rowOff>
    </xdr:to>
    <xdr:sp>
      <xdr:nvSpPr>
        <xdr:cNvPr id="16" name="Line 4081"/>
        <xdr:cNvSpPr>
          <a:spLocks/>
        </xdr:cNvSpPr>
      </xdr:nvSpPr>
      <xdr:spPr>
        <a:xfrm>
          <a:off x="5695950" y="4648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13</xdr:col>
      <xdr:colOff>457200</xdr:colOff>
      <xdr:row>19</xdr:row>
      <xdr:rowOff>123825</xdr:rowOff>
    </xdr:to>
    <xdr:sp>
      <xdr:nvSpPr>
        <xdr:cNvPr id="17" name="Line 4081"/>
        <xdr:cNvSpPr>
          <a:spLocks/>
        </xdr:cNvSpPr>
      </xdr:nvSpPr>
      <xdr:spPr>
        <a:xfrm>
          <a:off x="6924675" y="4648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8" name="ลูกศรเชื่อมต่อแบบตรง 16"/>
        <xdr:cNvSpPr>
          <a:spLocks/>
        </xdr:cNvSpPr>
      </xdr:nvSpPr>
      <xdr:spPr>
        <a:xfrm>
          <a:off x="7877175" y="46482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18</xdr:col>
      <xdr:colOff>466725</xdr:colOff>
      <xdr:row>19</xdr:row>
      <xdr:rowOff>114300</xdr:rowOff>
    </xdr:to>
    <xdr:sp>
      <xdr:nvSpPr>
        <xdr:cNvPr id="19" name="Line 4086"/>
        <xdr:cNvSpPr>
          <a:spLocks/>
        </xdr:cNvSpPr>
      </xdr:nvSpPr>
      <xdr:spPr>
        <a:xfrm>
          <a:off x="8620125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142875</xdr:rowOff>
    </xdr:from>
    <xdr:to>
      <xdr:col>8</xdr:col>
      <xdr:colOff>466725</xdr:colOff>
      <xdr:row>13</xdr:row>
      <xdr:rowOff>142875</xdr:rowOff>
    </xdr:to>
    <xdr:sp>
      <xdr:nvSpPr>
        <xdr:cNvPr id="20" name="Line 4081"/>
        <xdr:cNvSpPr>
          <a:spLocks/>
        </xdr:cNvSpPr>
      </xdr:nvSpPr>
      <xdr:spPr>
        <a:xfrm>
          <a:off x="4752975" y="32385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3" name="Line 4086"/>
        <xdr:cNvSpPr>
          <a:spLocks/>
        </xdr:cNvSpPr>
      </xdr:nvSpPr>
      <xdr:spPr>
        <a:xfrm>
          <a:off x="5210175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4" name="Line 4086"/>
        <xdr:cNvSpPr>
          <a:spLocks/>
        </xdr:cNvSpPr>
      </xdr:nvSpPr>
      <xdr:spPr>
        <a:xfrm>
          <a:off x="6915150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18</xdr:col>
      <xdr:colOff>466725</xdr:colOff>
      <xdr:row>7</xdr:row>
      <xdr:rowOff>114300</xdr:rowOff>
    </xdr:to>
    <xdr:sp>
      <xdr:nvSpPr>
        <xdr:cNvPr id="5" name="Line 4086"/>
        <xdr:cNvSpPr>
          <a:spLocks/>
        </xdr:cNvSpPr>
      </xdr:nvSpPr>
      <xdr:spPr>
        <a:xfrm>
          <a:off x="8620125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123825</xdr:rowOff>
    </xdr:from>
    <xdr:to>
      <xdr:col>10</xdr:col>
      <xdr:colOff>457200</xdr:colOff>
      <xdr:row>10</xdr:row>
      <xdr:rowOff>123825</xdr:rowOff>
    </xdr:to>
    <xdr:sp>
      <xdr:nvSpPr>
        <xdr:cNvPr id="6" name="Line 4081"/>
        <xdr:cNvSpPr>
          <a:spLocks/>
        </xdr:cNvSpPr>
      </xdr:nvSpPr>
      <xdr:spPr>
        <a:xfrm>
          <a:off x="5695950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104775</xdr:rowOff>
    </xdr:from>
    <xdr:to>
      <xdr:col>14</xdr:col>
      <xdr:colOff>428625</xdr:colOff>
      <xdr:row>10</xdr:row>
      <xdr:rowOff>104775</xdr:rowOff>
    </xdr:to>
    <xdr:sp>
      <xdr:nvSpPr>
        <xdr:cNvPr id="7" name="Line 4082"/>
        <xdr:cNvSpPr>
          <a:spLocks/>
        </xdr:cNvSpPr>
      </xdr:nvSpPr>
      <xdr:spPr>
        <a:xfrm flipV="1">
          <a:off x="6934200" y="24860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114300</xdr:rowOff>
    </xdr:from>
    <xdr:to>
      <xdr:col>17</xdr:col>
      <xdr:colOff>0</xdr:colOff>
      <xdr:row>10</xdr:row>
      <xdr:rowOff>114300</xdr:rowOff>
    </xdr:to>
    <xdr:sp>
      <xdr:nvSpPr>
        <xdr:cNvPr id="8" name="ลูกศรเชื่อมต่อแบบตรง 12"/>
        <xdr:cNvSpPr>
          <a:spLocks/>
        </xdr:cNvSpPr>
      </xdr:nvSpPr>
      <xdr:spPr>
        <a:xfrm>
          <a:off x="8639175" y="24955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142875</xdr:rowOff>
    </xdr:from>
    <xdr:to>
      <xdr:col>10</xdr:col>
      <xdr:colOff>466725</xdr:colOff>
      <xdr:row>13</xdr:row>
      <xdr:rowOff>142875</xdr:rowOff>
    </xdr:to>
    <xdr:sp>
      <xdr:nvSpPr>
        <xdr:cNvPr id="9" name="Line 4081"/>
        <xdr:cNvSpPr>
          <a:spLocks/>
        </xdr:cNvSpPr>
      </xdr:nvSpPr>
      <xdr:spPr>
        <a:xfrm>
          <a:off x="5705475" y="32385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7877175" y="32194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18</xdr:col>
      <xdr:colOff>466725</xdr:colOff>
      <xdr:row>13</xdr:row>
      <xdr:rowOff>114300</xdr:rowOff>
    </xdr:to>
    <xdr:sp>
      <xdr:nvSpPr>
        <xdr:cNvPr id="11" name="Line 4086"/>
        <xdr:cNvSpPr>
          <a:spLocks/>
        </xdr:cNvSpPr>
      </xdr:nvSpPr>
      <xdr:spPr>
        <a:xfrm>
          <a:off x="8620125" y="32099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123825</xdr:rowOff>
    </xdr:from>
    <xdr:to>
      <xdr:col>10</xdr:col>
      <xdr:colOff>457200</xdr:colOff>
      <xdr:row>16</xdr:row>
      <xdr:rowOff>123825</xdr:rowOff>
    </xdr:to>
    <xdr:sp>
      <xdr:nvSpPr>
        <xdr:cNvPr id="12" name="Line 4081"/>
        <xdr:cNvSpPr>
          <a:spLocks/>
        </xdr:cNvSpPr>
      </xdr:nvSpPr>
      <xdr:spPr>
        <a:xfrm>
          <a:off x="5695950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133350</xdr:rowOff>
    </xdr:from>
    <xdr:to>
      <xdr:col>13</xdr:col>
      <xdr:colOff>466725</xdr:colOff>
      <xdr:row>16</xdr:row>
      <xdr:rowOff>133350</xdr:rowOff>
    </xdr:to>
    <xdr:sp>
      <xdr:nvSpPr>
        <xdr:cNvPr id="13" name="Line 4081"/>
        <xdr:cNvSpPr>
          <a:spLocks/>
        </xdr:cNvSpPr>
      </xdr:nvSpPr>
      <xdr:spPr>
        <a:xfrm>
          <a:off x="6934200" y="39433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7877175" y="39338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18</xdr:col>
      <xdr:colOff>466725</xdr:colOff>
      <xdr:row>16</xdr:row>
      <xdr:rowOff>114300</xdr:rowOff>
    </xdr:to>
    <xdr:sp>
      <xdr:nvSpPr>
        <xdr:cNvPr id="15" name="Line 4086"/>
        <xdr:cNvSpPr>
          <a:spLocks/>
        </xdr:cNvSpPr>
      </xdr:nvSpPr>
      <xdr:spPr>
        <a:xfrm>
          <a:off x="8620125" y="3924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123825</xdr:rowOff>
    </xdr:from>
    <xdr:to>
      <xdr:col>10</xdr:col>
      <xdr:colOff>457200</xdr:colOff>
      <xdr:row>19</xdr:row>
      <xdr:rowOff>123825</xdr:rowOff>
    </xdr:to>
    <xdr:sp>
      <xdr:nvSpPr>
        <xdr:cNvPr id="16" name="Line 4081"/>
        <xdr:cNvSpPr>
          <a:spLocks/>
        </xdr:cNvSpPr>
      </xdr:nvSpPr>
      <xdr:spPr>
        <a:xfrm>
          <a:off x="5695950" y="4648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133350</xdr:rowOff>
    </xdr:from>
    <xdr:to>
      <xdr:col>13</xdr:col>
      <xdr:colOff>466725</xdr:colOff>
      <xdr:row>19</xdr:row>
      <xdr:rowOff>133350</xdr:rowOff>
    </xdr:to>
    <xdr:sp>
      <xdr:nvSpPr>
        <xdr:cNvPr id="17" name="Line 4081"/>
        <xdr:cNvSpPr>
          <a:spLocks/>
        </xdr:cNvSpPr>
      </xdr:nvSpPr>
      <xdr:spPr>
        <a:xfrm>
          <a:off x="6934200" y="46577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8" name="ลูกศรเชื่อมต่อแบบตรง 16"/>
        <xdr:cNvSpPr>
          <a:spLocks/>
        </xdr:cNvSpPr>
      </xdr:nvSpPr>
      <xdr:spPr>
        <a:xfrm>
          <a:off x="7877175" y="46482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18</xdr:col>
      <xdr:colOff>466725</xdr:colOff>
      <xdr:row>19</xdr:row>
      <xdr:rowOff>114300</xdr:rowOff>
    </xdr:to>
    <xdr:sp>
      <xdr:nvSpPr>
        <xdr:cNvPr id="19" name="Line 4086"/>
        <xdr:cNvSpPr>
          <a:spLocks/>
        </xdr:cNvSpPr>
      </xdr:nvSpPr>
      <xdr:spPr>
        <a:xfrm>
          <a:off x="8620125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457200</xdr:colOff>
      <xdr:row>7</xdr:row>
      <xdr:rowOff>114300</xdr:rowOff>
    </xdr:to>
    <xdr:sp>
      <xdr:nvSpPr>
        <xdr:cNvPr id="3" name="ตัวเชื่อมต่อตรง 23"/>
        <xdr:cNvSpPr>
          <a:spLocks/>
        </xdr:cNvSpPr>
      </xdr:nvSpPr>
      <xdr:spPr>
        <a:xfrm flipV="1">
          <a:off x="4743450" y="1771650"/>
          <a:ext cx="1876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4" name="Line 4086"/>
        <xdr:cNvSpPr>
          <a:spLocks/>
        </xdr:cNvSpPr>
      </xdr:nvSpPr>
      <xdr:spPr>
        <a:xfrm>
          <a:off x="6915150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457200</xdr:colOff>
      <xdr:row>10</xdr:row>
      <xdr:rowOff>114300</xdr:rowOff>
    </xdr:to>
    <xdr:sp>
      <xdr:nvSpPr>
        <xdr:cNvPr id="5" name="ตัวเชื่อมต่อตรง 23"/>
        <xdr:cNvSpPr>
          <a:spLocks/>
        </xdr:cNvSpPr>
      </xdr:nvSpPr>
      <xdr:spPr>
        <a:xfrm flipV="1">
          <a:off x="4743450" y="2486025"/>
          <a:ext cx="1876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6" name="Line 4086"/>
        <xdr:cNvSpPr>
          <a:spLocks/>
        </xdr:cNvSpPr>
      </xdr:nvSpPr>
      <xdr:spPr>
        <a:xfrm>
          <a:off x="6915150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114300</xdr:rowOff>
    </xdr:from>
    <xdr:to>
      <xdr:col>17</xdr:col>
      <xdr:colOff>0</xdr:colOff>
      <xdr:row>10</xdr:row>
      <xdr:rowOff>114300</xdr:rowOff>
    </xdr:to>
    <xdr:sp>
      <xdr:nvSpPr>
        <xdr:cNvPr id="7" name="ลูกศรเชื่อมต่อแบบตรง 12"/>
        <xdr:cNvSpPr>
          <a:spLocks/>
        </xdr:cNvSpPr>
      </xdr:nvSpPr>
      <xdr:spPr>
        <a:xfrm>
          <a:off x="8639175" y="24955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95250</xdr:rowOff>
    </xdr:from>
    <xdr:to>
      <xdr:col>10</xdr:col>
      <xdr:colOff>466725</xdr:colOff>
      <xdr:row>13</xdr:row>
      <xdr:rowOff>95250</xdr:rowOff>
    </xdr:to>
    <xdr:sp>
      <xdr:nvSpPr>
        <xdr:cNvPr id="8" name="ลูกศรเชื่อมต่อแบบตรง 5"/>
        <xdr:cNvSpPr>
          <a:spLocks/>
        </xdr:cNvSpPr>
      </xdr:nvSpPr>
      <xdr:spPr>
        <a:xfrm>
          <a:off x="4733925" y="31908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104775</xdr:rowOff>
    </xdr:from>
    <xdr:to>
      <xdr:col>14</xdr:col>
      <xdr:colOff>457200</xdr:colOff>
      <xdr:row>13</xdr:row>
      <xdr:rowOff>104775</xdr:rowOff>
    </xdr:to>
    <xdr:sp>
      <xdr:nvSpPr>
        <xdr:cNvPr id="9" name="ลูกศรเชื่อมต่อแบบตรง 21"/>
        <xdr:cNvSpPr>
          <a:spLocks/>
        </xdr:cNvSpPr>
      </xdr:nvSpPr>
      <xdr:spPr>
        <a:xfrm>
          <a:off x="7867650" y="32004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133350</xdr:rowOff>
    </xdr:from>
    <xdr:to>
      <xdr:col>16</xdr:col>
      <xdr:colOff>476250</xdr:colOff>
      <xdr:row>13</xdr:row>
      <xdr:rowOff>133350</xdr:rowOff>
    </xdr:to>
    <xdr:sp>
      <xdr:nvSpPr>
        <xdr:cNvPr id="10" name="ลูกศรเชื่อมต่อแบบตรง 15"/>
        <xdr:cNvSpPr>
          <a:spLocks/>
        </xdr:cNvSpPr>
      </xdr:nvSpPr>
      <xdr:spPr>
        <a:xfrm>
          <a:off x="8639175" y="32289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457200</xdr:colOff>
      <xdr:row>16</xdr:row>
      <xdr:rowOff>114300</xdr:rowOff>
    </xdr:to>
    <xdr:sp>
      <xdr:nvSpPr>
        <xdr:cNvPr id="11" name="ตัวเชื่อมต่อตรง 23"/>
        <xdr:cNvSpPr>
          <a:spLocks/>
        </xdr:cNvSpPr>
      </xdr:nvSpPr>
      <xdr:spPr>
        <a:xfrm flipV="1">
          <a:off x="4743450" y="3914775"/>
          <a:ext cx="1876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123825</xdr:rowOff>
    </xdr:from>
    <xdr:to>
      <xdr:col>13</xdr:col>
      <xdr:colOff>466725</xdr:colOff>
      <xdr:row>16</xdr:row>
      <xdr:rowOff>123825</xdr:rowOff>
    </xdr:to>
    <xdr:sp>
      <xdr:nvSpPr>
        <xdr:cNvPr id="12" name="Line 4081"/>
        <xdr:cNvSpPr>
          <a:spLocks/>
        </xdr:cNvSpPr>
      </xdr:nvSpPr>
      <xdr:spPr>
        <a:xfrm>
          <a:off x="6934200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7877175" y="39338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133350</xdr:rowOff>
    </xdr:from>
    <xdr:to>
      <xdr:col>16</xdr:col>
      <xdr:colOff>476250</xdr:colOff>
      <xdr:row>16</xdr:row>
      <xdr:rowOff>133350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>
          <a:off x="8639175" y="39433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457200</xdr:colOff>
      <xdr:row>19</xdr:row>
      <xdr:rowOff>114300</xdr:rowOff>
    </xdr:to>
    <xdr:sp>
      <xdr:nvSpPr>
        <xdr:cNvPr id="15" name="ตัวเชื่อมต่อตรง 23"/>
        <xdr:cNvSpPr>
          <a:spLocks/>
        </xdr:cNvSpPr>
      </xdr:nvSpPr>
      <xdr:spPr>
        <a:xfrm flipV="1">
          <a:off x="4743450" y="4629150"/>
          <a:ext cx="1876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6" name="Line 4086"/>
        <xdr:cNvSpPr>
          <a:spLocks/>
        </xdr:cNvSpPr>
      </xdr:nvSpPr>
      <xdr:spPr>
        <a:xfrm>
          <a:off x="6915150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19</xdr:row>
      <xdr:rowOff>114300</xdr:rowOff>
    </xdr:from>
    <xdr:to>
      <xdr:col>17</xdr:col>
      <xdr:colOff>0</xdr:colOff>
      <xdr:row>19</xdr:row>
      <xdr:rowOff>114300</xdr:rowOff>
    </xdr:to>
    <xdr:sp>
      <xdr:nvSpPr>
        <xdr:cNvPr id="17" name="ลูกศรเชื่อมต่อแบบตรง 12"/>
        <xdr:cNvSpPr>
          <a:spLocks/>
        </xdr:cNvSpPr>
      </xdr:nvSpPr>
      <xdr:spPr>
        <a:xfrm>
          <a:off x="8639175" y="46386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457200</xdr:colOff>
      <xdr:row>7</xdr:row>
      <xdr:rowOff>114300</xdr:rowOff>
    </xdr:to>
    <xdr:sp>
      <xdr:nvSpPr>
        <xdr:cNvPr id="3" name="ตัวเชื่อมต่อตรง 23"/>
        <xdr:cNvSpPr>
          <a:spLocks/>
        </xdr:cNvSpPr>
      </xdr:nvSpPr>
      <xdr:spPr>
        <a:xfrm flipV="1">
          <a:off x="4743450" y="1771650"/>
          <a:ext cx="1876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4" name="Line 4086"/>
        <xdr:cNvSpPr>
          <a:spLocks/>
        </xdr:cNvSpPr>
      </xdr:nvSpPr>
      <xdr:spPr>
        <a:xfrm>
          <a:off x="6915150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114300</xdr:rowOff>
    </xdr:from>
    <xdr:to>
      <xdr:col>17</xdr:col>
      <xdr:colOff>0</xdr:colOff>
      <xdr:row>7</xdr:row>
      <xdr:rowOff>114300</xdr:rowOff>
    </xdr:to>
    <xdr:sp>
      <xdr:nvSpPr>
        <xdr:cNvPr id="5" name="ลูกศรเชื่อมต่อแบบตรง 12"/>
        <xdr:cNvSpPr>
          <a:spLocks/>
        </xdr:cNvSpPr>
      </xdr:nvSpPr>
      <xdr:spPr>
        <a:xfrm>
          <a:off x="8639175" y="17811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11</xdr:col>
      <xdr:colOff>9525</xdr:colOff>
      <xdr:row>10</xdr:row>
      <xdr:rowOff>95250</xdr:rowOff>
    </xdr:to>
    <xdr:sp>
      <xdr:nvSpPr>
        <xdr:cNvPr id="6" name="ลูกศรเชื่อมต่อแบบตรง 5"/>
        <xdr:cNvSpPr>
          <a:spLocks/>
        </xdr:cNvSpPr>
      </xdr:nvSpPr>
      <xdr:spPr>
        <a:xfrm>
          <a:off x="4733925" y="24765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38100</xdr:colOff>
      <xdr:row>10</xdr:row>
      <xdr:rowOff>114300</xdr:rowOff>
    </xdr:from>
    <xdr:to>
      <xdr:col>14</xdr:col>
      <xdr:colOff>447675</xdr:colOff>
      <xdr:row>10</xdr:row>
      <xdr:rowOff>114300</xdr:rowOff>
    </xdr:to>
    <xdr:sp>
      <xdr:nvSpPr>
        <xdr:cNvPr id="7" name="Line 4082"/>
        <xdr:cNvSpPr>
          <a:spLocks/>
        </xdr:cNvSpPr>
      </xdr:nvSpPr>
      <xdr:spPr>
        <a:xfrm flipV="1">
          <a:off x="6953250" y="24955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114300</xdr:rowOff>
    </xdr:from>
    <xdr:to>
      <xdr:col>17</xdr:col>
      <xdr:colOff>0</xdr:colOff>
      <xdr:row>10</xdr:row>
      <xdr:rowOff>114300</xdr:rowOff>
    </xdr:to>
    <xdr:sp>
      <xdr:nvSpPr>
        <xdr:cNvPr id="8" name="ลูกศรเชื่อมต่อแบบตรง 12"/>
        <xdr:cNvSpPr>
          <a:spLocks/>
        </xdr:cNvSpPr>
      </xdr:nvSpPr>
      <xdr:spPr>
        <a:xfrm>
          <a:off x="8639175" y="24955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142875</xdr:rowOff>
    </xdr:from>
    <xdr:to>
      <xdr:col>8</xdr:col>
      <xdr:colOff>466725</xdr:colOff>
      <xdr:row>13</xdr:row>
      <xdr:rowOff>142875</xdr:rowOff>
    </xdr:to>
    <xdr:sp>
      <xdr:nvSpPr>
        <xdr:cNvPr id="9" name="Line 4081"/>
        <xdr:cNvSpPr>
          <a:spLocks/>
        </xdr:cNvSpPr>
      </xdr:nvSpPr>
      <xdr:spPr>
        <a:xfrm>
          <a:off x="4752975" y="32385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142875</xdr:rowOff>
    </xdr:from>
    <xdr:to>
      <xdr:col>10</xdr:col>
      <xdr:colOff>447675</xdr:colOff>
      <xdr:row>13</xdr:row>
      <xdr:rowOff>142875</xdr:rowOff>
    </xdr:to>
    <xdr:sp>
      <xdr:nvSpPr>
        <xdr:cNvPr id="10" name="Line 4081"/>
        <xdr:cNvSpPr>
          <a:spLocks/>
        </xdr:cNvSpPr>
      </xdr:nvSpPr>
      <xdr:spPr>
        <a:xfrm>
          <a:off x="5686425" y="32385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104775</xdr:rowOff>
    </xdr:from>
    <xdr:to>
      <xdr:col>14</xdr:col>
      <xdr:colOff>457200</xdr:colOff>
      <xdr:row>13</xdr:row>
      <xdr:rowOff>104775</xdr:rowOff>
    </xdr:to>
    <xdr:sp>
      <xdr:nvSpPr>
        <xdr:cNvPr id="11" name="ลูกศรเชื่อมต่อแบบตรง 21"/>
        <xdr:cNvSpPr>
          <a:spLocks/>
        </xdr:cNvSpPr>
      </xdr:nvSpPr>
      <xdr:spPr>
        <a:xfrm>
          <a:off x="7867650" y="32004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8639175" y="32099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11</xdr:col>
      <xdr:colOff>9525</xdr:colOff>
      <xdr:row>16</xdr:row>
      <xdr:rowOff>95250</xdr:rowOff>
    </xdr:to>
    <xdr:sp>
      <xdr:nvSpPr>
        <xdr:cNvPr id="13" name="ลูกศรเชื่อมต่อแบบตรง 5"/>
        <xdr:cNvSpPr>
          <a:spLocks/>
        </xdr:cNvSpPr>
      </xdr:nvSpPr>
      <xdr:spPr>
        <a:xfrm>
          <a:off x="4733925" y="39052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38100</xdr:colOff>
      <xdr:row>16</xdr:row>
      <xdr:rowOff>114300</xdr:rowOff>
    </xdr:from>
    <xdr:to>
      <xdr:col>14</xdr:col>
      <xdr:colOff>447675</xdr:colOff>
      <xdr:row>16</xdr:row>
      <xdr:rowOff>114300</xdr:rowOff>
    </xdr:to>
    <xdr:sp>
      <xdr:nvSpPr>
        <xdr:cNvPr id="14" name="Line 4082"/>
        <xdr:cNvSpPr>
          <a:spLocks/>
        </xdr:cNvSpPr>
      </xdr:nvSpPr>
      <xdr:spPr>
        <a:xfrm flipV="1">
          <a:off x="6953250" y="39243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114300</xdr:rowOff>
    </xdr:from>
    <xdr:to>
      <xdr:col>17</xdr:col>
      <xdr:colOff>0</xdr:colOff>
      <xdr:row>16</xdr:row>
      <xdr:rowOff>114300</xdr:rowOff>
    </xdr:to>
    <xdr:sp>
      <xdr:nvSpPr>
        <xdr:cNvPr id="15" name="ลูกศรเชื่อมต่อแบบตรง 12"/>
        <xdr:cNvSpPr>
          <a:spLocks/>
        </xdr:cNvSpPr>
      </xdr:nvSpPr>
      <xdr:spPr>
        <a:xfrm>
          <a:off x="8639175" y="39243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142875</xdr:rowOff>
    </xdr:from>
    <xdr:to>
      <xdr:col>8</xdr:col>
      <xdr:colOff>466725</xdr:colOff>
      <xdr:row>19</xdr:row>
      <xdr:rowOff>142875</xdr:rowOff>
    </xdr:to>
    <xdr:sp>
      <xdr:nvSpPr>
        <xdr:cNvPr id="16" name="Line 4081"/>
        <xdr:cNvSpPr>
          <a:spLocks/>
        </xdr:cNvSpPr>
      </xdr:nvSpPr>
      <xdr:spPr>
        <a:xfrm>
          <a:off x="4752975" y="46672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142875</xdr:rowOff>
    </xdr:from>
    <xdr:to>
      <xdr:col>10</xdr:col>
      <xdr:colOff>447675</xdr:colOff>
      <xdr:row>19</xdr:row>
      <xdr:rowOff>142875</xdr:rowOff>
    </xdr:to>
    <xdr:sp>
      <xdr:nvSpPr>
        <xdr:cNvPr id="17" name="Line 4081"/>
        <xdr:cNvSpPr>
          <a:spLocks/>
        </xdr:cNvSpPr>
      </xdr:nvSpPr>
      <xdr:spPr>
        <a:xfrm>
          <a:off x="5686425" y="46672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133350</xdr:rowOff>
    </xdr:from>
    <xdr:to>
      <xdr:col>13</xdr:col>
      <xdr:colOff>466725</xdr:colOff>
      <xdr:row>19</xdr:row>
      <xdr:rowOff>133350</xdr:rowOff>
    </xdr:to>
    <xdr:sp>
      <xdr:nvSpPr>
        <xdr:cNvPr id="18" name="Line 4081"/>
        <xdr:cNvSpPr>
          <a:spLocks/>
        </xdr:cNvSpPr>
      </xdr:nvSpPr>
      <xdr:spPr>
        <a:xfrm>
          <a:off x="6934200" y="46577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142875</xdr:rowOff>
    </xdr:from>
    <xdr:to>
      <xdr:col>8</xdr:col>
      <xdr:colOff>466725</xdr:colOff>
      <xdr:row>7</xdr:row>
      <xdr:rowOff>142875</xdr:rowOff>
    </xdr:to>
    <xdr:sp>
      <xdr:nvSpPr>
        <xdr:cNvPr id="3" name="Line 4081"/>
        <xdr:cNvSpPr>
          <a:spLocks/>
        </xdr:cNvSpPr>
      </xdr:nvSpPr>
      <xdr:spPr>
        <a:xfrm>
          <a:off x="4752975" y="18097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133350</xdr:rowOff>
    </xdr:from>
    <xdr:to>
      <xdr:col>10</xdr:col>
      <xdr:colOff>447675</xdr:colOff>
      <xdr:row>7</xdr:row>
      <xdr:rowOff>133350</xdr:rowOff>
    </xdr:to>
    <xdr:sp>
      <xdr:nvSpPr>
        <xdr:cNvPr id="4" name="Line 4081"/>
        <xdr:cNvSpPr>
          <a:spLocks/>
        </xdr:cNvSpPr>
      </xdr:nvSpPr>
      <xdr:spPr>
        <a:xfrm>
          <a:off x="5686425" y="18002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5" name="Line 4086"/>
        <xdr:cNvSpPr>
          <a:spLocks/>
        </xdr:cNvSpPr>
      </xdr:nvSpPr>
      <xdr:spPr>
        <a:xfrm>
          <a:off x="6915150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114300</xdr:rowOff>
    </xdr:from>
    <xdr:to>
      <xdr:col>17</xdr:col>
      <xdr:colOff>0</xdr:colOff>
      <xdr:row>7</xdr:row>
      <xdr:rowOff>114300</xdr:rowOff>
    </xdr:to>
    <xdr:sp>
      <xdr:nvSpPr>
        <xdr:cNvPr id="6" name="ลูกศรเชื่อมต่อแบบตรง 12"/>
        <xdr:cNvSpPr>
          <a:spLocks/>
        </xdr:cNvSpPr>
      </xdr:nvSpPr>
      <xdr:spPr>
        <a:xfrm>
          <a:off x="8639175" y="17811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457200</xdr:colOff>
      <xdr:row>10</xdr:row>
      <xdr:rowOff>95250</xdr:rowOff>
    </xdr:to>
    <xdr:sp>
      <xdr:nvSpPr>
        <xdr:cNvPr id="7" name="ลูกศรเชื่อมต่อแบบตรง 5"/>
        <xdr:cNvSpPr>
          <a:spLocks/>
        </xdr:cNvSpPr>
      </xdr:nvSpPr>
      <xdr:spPr>
        <a:xfrm>
          <a:off x="4733925" y="2476500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38100</xdr:colOff>
      <xdr:row>10</xdr:row>
      <xdr:rowOff>114300</xdr:rowOff>
    </xdr:from>
    <xdr:to>
      <xdr:col>14</xdr:col>
      <xdr:colOff>447675</xdr:colOff>
      <xdr:row>10</xdr:row>
      <xdr:rowOff>114300</xdr:rowOff>
    </xdr:to>
    <xdr:sp>
      <xdr:nvSpPr>
        <xdr:cNvPr id="8" name="Line 4082"/>
        <xdr:cNvSpPr>
          <a:spLocks/>
        </xdr:cNvSpPr>
      </xdr:nvSpPr>
      <xdr:spPr>
        <a:xfrm flipV="1">
          <a:off x="6953250" y="24955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114300</xdr:rowOff>
    </xdr:from>
    <xdr:to>
      <xdr:col>17</xdr:col>
      <xdr:colOff>0</xdr:colOff>
      <xdr:row>10</xdr:row>
      <xdr:rowOff>114300</xdr:rowOff>
    </xdr:to>
    <xdr:sp>
      <xdr:nvSpPr>
        <xdr:cNvPr id="9" name="ลูกศรเชื่อมต่อแบบตรง 12"/>
        <xdr:cNvSpPr>
          <a:spLocks/>
        </xdr:cNvSpPr>
      </xdr:nvSpPr>
      <xdr:spPr>
        <a:xfrm>
          <a:off x="8639175" y="24955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104775</xdr:rowOff>
    </xdr:from>
    <xdr:to>
      <xdr:col>10</xdr:col>
      <xdr:colOff>457200</xdr:colOff>
      <xdr:row>13</xdr:row>
      <xdr:rowOff>114300</xdr:rowOff>
    </xdr:to>
    <xdr:sp>
      <xdr:nvSpPr>
        <xdr:cNvPr id="10" name="ตัวเชื่อมต่อตรง 23"/>
        <xdr:cNvSpPr>
          <a:spLocks/>
        </xdr:cNvSpPr>
      </xdr:nvSpPr>
      <xdr:spPr>
        <a:xfrm flipV="1">
          <a:off x="4743450" y="3200400"/>
          <a:ext cx="1876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7877175" y="32194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8639175" y="32099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466725</xdr:colOff>
      <xdr:row>16</xdr:row>
      <xdr:rowOff>104775</xdr:rowOff>
    </xdr:to>
    <xdr:sp>
      <xdr:nvSpPr>
        <xdr:cNvPr id="13" name="ลูกศรเชื่อมต่อแบบตรง 5"/>
        <xdr:cNvSpPr>
          <a:spLocks/>
        </xdr:cNvSpPr>
      </xdr:nvSpPr>
      <xdr:spPr>
        <a:xfrm>
          <a:off x="4733925" y="3905250"/>
          <a:ext cx="1895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133350</xdr:rowOff>
    </xdr:from>
    <xdr:to>
      <xdr:col>13</xdr:col>
      <xdr:colOff>466725</xdr:colOff>
      <xdr:row>16</xdr:row>
      <xdr:rowOff>133350</xdr:rowOff>
    </xdr:to>
    <xdr:sp>
      <xdr:nvSpPr>
        <xdr:cNvPr id="14" name="Line 4081"/>
        <xdr:cNvSpPr>
          <a:spLocks/>
        </xdr:cNvSpPr>
      </xdr:nvSpPr>
      <xdr:spPr>
        <a:xfrm>
          <a:off x="6934200" y="39433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457200</xdr:colOff>
      <xdr:row>19</xdr:row>
      <xdr:rowOff>114300</xdr:rowOff>
    </xdr:to>
    <xdr:sp>
      <xdr:nvSpPr>
        <xdr:cNvPr id="15" name="ตัวเชื่อมต่อตรง 23"/>
        <xdr:cNvSpPr>
          <a:spLocks/>
        </xdr:cNvSpPr>
      </xdr:nvSpPr>
      <xdr:spPr>
        <a:xfrm flipV="1">
          <a:off x="4743450" y="4629150"/>
          <a:ext cx="1876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6" name="Line 4086"/>
        <xdr:cNvSpPr>
          <a:spLocks/>
        </xdr:cNvSpPr>
      </xdr:nvSpPr>
      <xdr:spPr>
        <a:xfrm>
          <a:off x="6915150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19</xdr:row>
      <xdr:rowOff>114300</xdr:rowOff>
    </xdr:from>
    <xdr:to>
      <xdr:col>17</xdr:col>
      <xdr:colOff>0</xdr:colOff>
      <xdr:row>19</xdr:row>
      <xdr:rowOff>114300</xdr:rowOff>
    </xdr:to>
    <xdr:sp>
      <xdr:nvSpPr>
        <xdr:cNvPr id="17" name="ลูกศรเชื่อมต่อแบบตรง 12"/>
        <xdr:cNvSpPr>
          <a:spLocks/>
        </xdr:cNvSpPr>
      </xdr:nvSpPr>
      <xdr:spPr>
        <a:xfrm>
          <a:off x="8639175" y="46386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3" name="Line 4081"/>
        <xdr:cNvSpPr>
          <a:spLocks/>
        </xdr:cNvSpPr>
      </xdr:nvSpPr>
      <xdr:spPr>
        <a:xfrm>
          <a:off x="6934200" y="33432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457200</xdr:colOff>
      <xdr:row>10</xdr:row>
      <xdr:rowOff>114300</xdr:rowOff>
    </xdr:to>
    <xdr:sp>
      <xdr:nvSpPr>
        <xdr:cNvPr id="4" name="ตัวเชื่อมต่อตรง 23"/>
        <xdr:cNvSpPr>
          <a:spLocks/>
        </xdr:cNvSpPr>
      </xdr:nvSpPr>
      <xdr:spPr>
        <a:xfrm flipV="1">
          <a:off x="4743450" y="2486025"/>
          <a:ext cx="1876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104775</xdr:rowOff>
    </xdr:from>
    <xdr:to>
      <xdr:col>10</xdr:col>
      <xdr:colOff>457200</xdr:colOff>
      <xdr:row>13</xdr:row>
      <xdr:rowOff>114300</xdr:rowOff>
    </xdr:to>
    <xdr:sp>
      <xdr:nvSpPr>
        <xdr:cNvPr id="5" name="ตัวเชื่อมต่อตรง 23"/>
        <xdr:cNvSpPr>
          <a:spLocks/>
        </xdr:cNvSpPr>
      </xdr:nvSpPr>
      <xdr:spPr>
        <a:xfrm flipV="1">
          <a:off x="4743450" y="3200400"/>
          <a:ext cx="1876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457200</xdr:colOff>
      <xdr:row>16</xdr:row>
      <xdr:rowOff>114300</xdr:rowOff>
    </xdr:to>
    <xdr:sp>
      <xdr:nvSpPr>
        <xdr:cNvPr id="6" name="ตัวเชื่อมต่อตรง 23"/>
        <xdr:cNvSpPr>
          <a:spLocks/>
        </xdr:cNvSpPr>
      </xdr:nvSpPr>
      <xdr:spPr>
        <a:xfrm flipV="1">
          <a:off x="4743450" y="3914775"/>
          <a:ext cx="1876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zoomScale="110" zoomScaleNormal="110" zoomScalePageLayoutView="0" workbookViewId="0" topLeftCell="B25">
      <selection activeCell="E32" sqref="E32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300" t="s">
        <v>0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5"/>
    </row>
    <row r="2" spans="1:20" ht="18.75" customHeight="1">
      <c r="A2" s="6"/>
      <c r="B2" s="294" t="s">
        <v>539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7"/>
    </row>
    <row r="3" spans="1:20" ht="18.75" customHeight="1">
      <c r="A3" s="6"/>
      <c r="B3" s="296" t="s">
        <v>200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4" t="s">
        <v>57</v>
      </c>
      <c r="T3" s="295"/>
    </row>
    <row r="4" spans="1:20" ht="18.75" customHeight="1">
      <c r="A4" s="286" t="s">
        <v>2</v>
      </c>
      <c r="B4" s="286" t="s">
        <v>3</v>
      </c>
      <c r="C4" s="286" t="s">
        <v>11</v>
      </c>
      <c r="D4" s="286" t="s">
        <v>108</v>
      </c>
      <c r="E4" s="286" t="s">
        <v>4</v>
      </c>
      <c r="F4" s="286" t="s">
        <v>32</v>
      </c>
      <c r="G4" s="286" t="s">
        <v>1</v>
      </c>
      <c r="H4" s="9" t="s">
        <v>12</v>
      </c>
      <c r="I4" s="9" t="s">
        <v>13</v>
      </c>
      <c r="J4" s="209" t="s">
        <v>14</v>
      </c>
      <c r="K4" s="12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288"/>
      <c r="B5" s="288"/>
      <c r="C5" s="288"/>
      <c r="D5" s="288"/>
      <c r="E5" s="288"/>
      <c r="F5" s="288"/>
      <c r="G5" s="287"/>
      <c r="H5" s="14" t="s">
        <v>13</v>
      </c>
      <c r="I5" s="14" t="s">
        <v>14</v>
      </c>
      <c r="J5" s="210" t="s">
        <v>15</v>
      </c>
      <c r="K5" s="17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287"/>
      <c r="B6" s="287"/>
      <c r="C6" s="287"/>
      <c r="D6" s="287"/>
      <c r="E6" s="287"/>
      <c r="F6" s="287"/>
      <c r="G6" s="18" t="s">
        <v>30</v>
      </c>
      <c r="H6" s="19"/>
      <c r="I6" s="9">
        <v>1</v>
      </c>
      <c r="J6" s="209">
        <v>2</v>
      </c>
      <c r="K6" s="12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11"/>
      <c r="B7" s="112" t="s">
        <v>109</v>
      </c>
      <c r="C7" s="113"/>
      <c r="D7" s="113"/>
      <c r="E7" s="113"/>
      <c r="F7" s="57"/>
      <c r="G7" s="42"/>
      <c r="H7" s="308" t="s">
        <v>22</v>
      </c>
      <c r="I7" s="68"/>
      <c r="J7" s="211"/>
      <c r="K7" s="214" t="s">
        <v>144</v>
      </c>
      <c r="L7" s="43" t="s">
        <v>235</v>
      </c>
      <c r="M7" s="291" t="s">
        <v>31</v>
      </c>
      <c r="N7" s="43" t="s">
        <v>236</v>
      </c>
      <c r="O7" s="43" t="s">
        <v>262</v>
      </c>
      <c r="P7" s="43" t="s">
        <v>148</v>
      </c>
      <c r="Q7" s="297" t="s">
        <v>29</v>
      </c>
      <c r="R7" s="43" t="s">
        <v>239</v>
      </c>
      <c r="S7" s="43" t="s">
        <v>236</v>
      </c>
      <c r="T7" s="45" t="s">
        <v>335</v>
      </c>
    </row>
    <row r="8" spans="1:20" ht="18.75" customHeight="1">
      <c r="A8" s="114" t="s">
        <v>118</v>
      </c>
      <c r="B8" s="115" t="s">
        <v>119</v>
      </c>
      <c r="C8" s="116">
        <v>2</v>
      </c>
      <c r="D8" s="116">
        <v>0</v>
      </c>
      <c r="E8" s="116">
        <v>2</v>
      </c>
      <c r="F8" s="1" t="s">
        <v>221</v>
      </c>
      <c r="G8" s="46" t="s">
        <v>5</v>
      </c>
      <c r="H8" s="309"/>
      <c r="I8" s="69"/>
      <c r="J8" s="212"/>
      <c r="K8" s="56"/>
      <c r="L8" s="47"/>
      <c r="M8" s="292"/>
      <c r="N8" s="47"/>
      <c r="O8" s="47"/>
      <c r="P8" s="47"/>
      <c r="Q8" s="298"/>
      <c r="R8" s="47"/>
      <c r="S8" s="47"/>
      <c r="T8" s="48"/>
    </row>
    <row r="9" spans="1:20" ht="18.75" customHeight="1">
      <c r="A9" s="114" t="s">
        <v>134</v>
      </c>
      <c r="B9" s="115" t="s">
        <v>135</v>
      </c>
      <c r="C9" s="116">
        <v>0</v>
      </c>
      <c r="D9" s="116">
        <v>2</v>
      </c>
      <c r="E9" s="116">
        <v>1</v>
      </c>
      <c r="F9" s="1" t="s">
        <v>222</v>
      </c>
      <c r="G9" s="49"/>
      <c r="H9" s="309"/>
      <c r="I9" s="70"/>
      <c r="J9" s="213"/>
      <c r="K9" s="215" t="s">
        <v>146</v>
      </c>
      <c r="L9" s="50" t="s">
        <v>234</v>
      </c>
      <c r="M9" s="292"/>
      <c r="N9" s="50" t="s">
        <v>237</v>
      </c>
      <c r="O9" s="50" t="s">
        <v>238</v>
      </c>
      <c r="P9" s="50"/>
      <c r="Q9" s="298"/>
      <c r="R9" s="50" t="s">
        <v>240</v>
      </c>
      <c r="S9" s="50" t="s">
        <v>237</v>
      </c>
      <c r="T9" s="52" t="s">
        <v>242</v>
      </c>
    </row>
    <row r="10" spans="1:20" ht="18.75" customHeight="1">
      <c r="A10" s="114" t="s">
        <v>120</v>
      </c>
      <c r="B10" s="115" t="s">
        <v>121</v>
      </c>
      <c r="C10" s="116">
        <v>1</v>
      </c>
      <c r="D10" s="116">
        <v>2</v>
      </c>
      <c r="E10" s="116">
        <v>2</v>
      </c>
      <c r="F10" s="1" t="s">
        <v>223</v>
      </c>
      <c r="G10" s="53"/>
      <c r="H10" s="309"/>
      <c r="I10" s="68"/>
      <c r="J10" s="211"/>
      <c r="K10" s="214" t="s">
        <v>120</v>
      </c>
      <c r="L10" s="43"/>
      <c r="M10" s="292"/>
      <c r="N10" s="43" t="s">
        <v>142</v>
      </c>
      <c r="O10" s="43"/>
      <c r="P10" s="43"/>
      <c r="Q10" s="298"/>
      <c r="R10" s="43"/>
      <c r="S10" s="43" t="s">
        <v>236</v>
      </c>
      <c r="T10" s="45" t="s">
        <v>388</v>
      </c>
    </row>
    <row r="11" spans="1:20" ht="18.75" customHeight="1">
      <c r="A11" s="114" t="s">
        <v>136</v>
      </c>
      <c r="B11" s="115" t="s">
        <v>137</v>
      </c>
      <c r="C11" s="116">
        <v>1</v>
      </c>
      <c r="D11" s="116">
        <v>0</v>
      </c>
      <c r="E11" s="116">
        <v>1</v>
      </c>
      <c r="F11" s="1" t="s">
        <v>224</v>
      </c>
      <c r="G11" s="46" t="s">
        <v>6</v>
      </c>
      <c r="H11" s="309"/>
      <c r="I11" s="69"/>
      <c r="J11" s="212"/>
      <c r="K11" s="99"/>
      <c r="L11" s="47"/>
      <c r="M11" s="292"/>
      <c r="N11" s="47"/>
      <c r="O11" s="47"/>
      <c r="P11" s="47"/>
      <c r="Q11" s="298"/>
      <c r="R11" s="47"/>
      <c r="S11" s="47"/>
      <c r="T11" s="48"/>
    </row>
    <row r="12" spans="1:20" ht="18.75" customHeight="1" thickBot="1">
      <c r="A12" s="114" t="s">
        <v>138</v>
      </c>
      <c r="B12" s="115" t="s">
        <v>139</v>
      </c>
      <c r="C12" s="116">
        <v>0</v>
      </c>
      <c r="D12" s="116">
        <v>2</v>
      </c>
      <c r="E12" s="116">
        <v>1</v>
      </c>
      <c r="F12" s="1" t="s">
        <v>225</v>
      </c>
      <c r="G12" s="49"/>
      <c r="H12" s="309"/>
      <c r="I12" s="70"/>
      <c r="J12" s="213"/>
      <c r="K12" s="215" t="s">
        <v>243</v>
      </c>
      <c r="L12" s="50" t="s">
        <v>244</v>
      </c>
      <c r="M12" s="292"/>
      <c r="N12" s="50" t="s">
        <v>245</v>
      </c>
      <c r="O12" s="47"/>
      <c r="P12" s="50"/>
      <c r="Q12" s="298"/>
      <c r="R12" s="50"/>
      <c r="S12" s="50" t="s">
        <v>237</v>
      </c>
      <c r="T12" s="52" t="s">
        <v>246</v>
      </c>
    </row>
    <row r="13" spans="1:20" ht="18.75" customHeight="1">
      <c r="A13" s="114"/>
      <c r="B13" s="115" t="s">
        <v>110</v>
      </c>
      <c r="C13" s="116"/>
      <c r="D13" s="116"/>
      <c r="E13" s="116"/>
      <c r="F13" s="1"/>
      <c r="G13" s="53"/>
      <c r="H13" s="309"/>
      <c r="I13" s="68"/>
      <c r="J13" s="211"/>
      <c r="K13" s="214" t="s">
        <v>138</v>
      </c>
      <c r="L13" s="43"/>
      <c r="M13" s="292"/>
      <c r="N13" s="306" t="s">
        <v>229</v>
      </c>
      <c r="O13" s="307"/>
      <c r="P13" s="63" t="s">
        <v>136</v>
      </c>
      <c r="Q13" s="298"/>
      <c r="R13" s="43" t="s">
        <v>120</v>
      </c>
      <c r="S13" s="43" t="s">
        <v>118</v>
      </c>
      <c r="T13" s="45"/>
    </row>
    <row r="14" spans="1:20" ht="18.75" customHeight="1">
      <c r="A14" s="114"/>
      <c r="B14" s="115" t="s">
        <v>111</v>
      </c>
      <c r="C14" s="117"/>
      <c r="D14" s="117"/>
      <c r="E14" s="117"/>
      <c r="F14" s="1"/>
      <c r="G14" s="46" t="s">
        <v>7</v>
      </c>
      <c r="H14" s="309"/>
      <c r="I14" s="69"/>
      <c r="J14" s="212"/>
      <c r="K14" s="99"/>
      <c r="L14" s="47"/>
      <c r="M14" s="292"/>
      <c r="N14" s="304" t="s">
        <v>149</v>
      </c>
      <c r="O14" s="305"/>
      <c r="P14" s="232" t="s">
        <v>248</v>
      </c>
      <c r="Q14" s="298"/>
      <c r="R14" s="47" t="s">
        <v>243</v>
      </c>
      <c r="S14" s="47"/>
      <c r="T14" s="47"/>
    </row>
    <row r="15" spans="1:20" ht="18.75" customHeight="1" thickBot="1">
      <c r="A15" s="114" t="s">
        <v>140</v>
      </c>
      <c r="B15" s="115" t="s">
        <v>131</v>
      </c>
      <c r="C15" s="116">
        <v>1</v>
      </c>
      <c r="D15" s="116">
        <v>3</v>
      </c>
      <c r="E15" s="116">
        <v>2</v>
      </c>
      <c r="F15" s="1" t="s">
        <v>226</v>
      </c>
      <c r="G15" s="49"/>
      <c r="H15" s="309"/>
      <c r="I15" s="70"/>
      <c r="J15" s="225"/>
      <c r="K15" s="215" t="s">
        <v>230</v>
      </c>
      <c r="L15" s="50" t="s">
        <v>247</v>
      </c>
      <c r="M15" s="292"/>
      <c r="N15" s="54" t="s">
        <v>232</v>
      </c>
      <c r="O15" s="55" t="s">
        <v>233</v>
      </c>
      <c r="P15" s="64" t="s">
        <v>249</v>
      </c>
      <c r="Q15" s="298"/>
      <c r="R15" s="50" t="s">
        <v>244</v>
      </c>
      <c r="S15" s="50" t="s">
        <v>250</v>
      </c>
      <c r="T15" s="52" t="s">
        <v>251</v>
      </c>
    </row>
    <row r="16" spans="1:20" ht="18.75" customHeight="1">
      <c r="A16" s="114" t="s">
        <v>141</v>
      </c>
      <c r="B16" s="115" t="s">
        <v>53</v>
      </c>
      <c r="C16" s="116">
        <v>2</v>
      </c>
      <c r="D16" s="116">
        <v>0</v>
      </c>
      <c r="E16" s="116">
        <v>2</v>
      </c>
      <c r="F16" s="1" t="s">
        <v>387</v>
      </c>
      <c r="G16" s="53"/>
      <c r="H16" s="309"/>
      <c r="I16" s="68"/>
      <c r="J16" s="211"/>
      <c r="K16" s="214" t="s">
        <v>141</v>
      </c>
      <c r="L16" s="43"/>
      <c r="M16" s="292"/>
      <c r="N16" s="47" t="s">
        <v>146</v>
      </c>
      <c r="O16" s="47" t="s">
        <v>234</v>
      </c>
      <c r="P16" s="47" t="s">
        <v>236</v>
      </c>
      <c r="Q16" s="298"/>
      <c r="R16" s="43" t="s">
        <v>238</v>
      </c>
      <c r="S16" s="43"/>
      <c r="T16" s="45"/>
    </row>
    <row r="17" spans="1:20" ht="18.75" customHeight="1">
      <c r="A17" s="114" t="s">
        <v>142</v>
      </c>
      <c r="B17" s="115" t="s">
        <v>143</v>
      </c>
      <c r="C17" s="116">
        <v>0</v>
      </c>
      <c r="D17" s="116">
        <v>6</v>
      </c>
      <c r="E17" s="116">
        <v>2</v>
      </c>
      <c r="F17" s="1" t="s">
        <v>492</v>
      </c>
      <c r="G17" s="46" t="s">
        <v>8</v>
      </c>
      <c r="H17" s="309"/>
      <c r="I17" s="69"/>
      <c r="J17" s="212"/>
      <c r="K17" s="99"/>
      <c r="L17" s="47"/>
      <c r="M17" s="292"/>
      <c r="N17" s="47"/>
      <c r="O17" s="47"/>
      <c r="P17" s="47"/>
      <c r="Q17" s="298"/>
      <c r="R17" s="47"/>
      <c r="S17" s="47"/>
      <c r="T17" s="48"/>
    </row>
    <row r="18" spans="1:20" ht="18.75" customHeight="1">
      <c r="A18" s="114"/>
      <c r="B18" s="115" t="s">
        <v>112</v>
      </c>
      <c r="C18" s="116"/>
      <c r="D18" s="116"/>
      <c r="E18" s="116"/>
      <c r="F18" s="1"/>
      <c r="G18" s="49"/>
      <c r="H18" s="309"/>
      <c r="I18" s="70"/>
      <c r="J18" s="213"/>
      <c r="K18" s="215" t="s">
        <v>259</v>
      </c>
      <c r="L18" s="50" t="s">
        <v>388</v>
      </c>
      <c r="M18" s="292"/>
      <c r="N18" s="50" t="s">
        <v>144</v>
      </c>
      <c r="O18" s="50" t="s">
        <v>235</v>
      </c>
      <c r="P18" s="50" t="s">
        <v>237</v>
      </c>
      <c r="Q18" s="298"/>
      <c r="R18" s="50" t="s">
        <v>262</v>
      </c>
      <c r="S18" s="50"/>
      <c r="T18" s="52"/>
    </row>
    <row r="19" spans="1:20" ht="18.75" customHeight="1">
      <c r="A19" s="114" t="s">
        <v>144</v>
      </c>
      <c r="B19" s="115" t="s">
        <v>145</v>
      </c>
      <c r="C19" s="116">
        <v>1</v>
      </c>
      <c r="D19" s="116">
        <v>3</v>
      </c>
      <c r="E19" s="116">
        <v>2</v>
      </c>
      <c r="F19" s="1" t="s">
        <v>361</v>
      </c>
      <c r="G19" s="53"/>
      <c r="H19" s="309"/>
      <c r="I19" s="68"/>
      <c r="J19" s="211"/>
      <c r="K19" s="214"/>
      <c r="L19" s="44"/>
      <c r="M19" s="292"/>
      <c r="N19" s="43" t="s">
        <v>140</v>
      </c>
      <c r="O19" s="43"/>
      <c r="P19" s="43"/>
      <c r="Q19" s="298"/>
      <c r="R19" s="43"/>
      <c r="S19" s="43" t="s">
        <v>134</v>
      </c>
      <c r="T19" s="45"/>
    </row>
    <row r="20" spans="1:20" ht="18.75" customHeight="1">
      <c r="A20" s="114" t="s">
        <v>146</v>
      </c>
      <c r="B20" s="115" t="s">
        <v>147</v>
      </c>
      <c r="C20" s="116">
        <v>1</v>
      </c>
      <c r="D20" s="116">
        <v>3</v>
      </c>
      <c r="E20" s="116">
        <v>2</v>
      </c>
      <c r="F20" s="1" t="s">
        <v>227</v>
      </c>
      <c r="G20" s="46" t="s">
        <v>9</v>
      </c>
      <c r="H20" s="309"/>
      <c r="I20" s="69"/>
      <c r="J20" s="212"/>
      <c r="K20" s="56"/>
      <c r="L20" s="56"/>
      <c r="M20" s="292"/>
      <c r="N20" s="47"/>
      <c r="O20" s="47"/>
      <c r="P20" s="47"/>
      <c r="Q20" s="298"/>
      <c r="R20" s="47"/>
      <c r="S20" s="47"/>
      <c r="T20" s="47"/>
    </row>
    <row r="21" spans="1:20" ht="18.75" customHeight="1">
      <c r="A21" s="114"/>
      <c r="B21" s="115" t="s">
        <v>114</v>
      </c>
      <c r="C21" s="116"/>
      <c r="D21" s="116"/>
      <c r="E21" s="116"/>
      <c r="F21" s="1"/>
      <c r="G21" s="49"/>
      <c r="H21" s="280"/>
      <c r="I21" s="70"/>
      <c r="J21" s="213"/>
      <c r="K21" s="215"/>
      <c r="L21" s="51"/>
      <c r="M21" s="293"/>
      <c r="N21" s="50" t="s">
        <v>252</v>
      </c>
      <c r="O21" s="50"/>
      <c r="P21" s="50"/>
      <c r="Q21" s="299"/>
      <c r="R21" s="50" t="s">
        <v>253</v>
      </c>
      <c r="S21" s="50" t="s">
        <v>254</v>
      </c>
      <c r="T21" s="52" t="s">
        <v>231</v>
      </c>
    </row>
    <row r="22" spans="1:20" ht="18.75" customHeight="1">
      <c r="A22" s="114" t="s">
        <v>148</v>
      </c>
      <c r="B22" s="115" t="s">
        <v>132</v>
      </c>
      <c r="C22" s="116">
        <v>1</v>
      </c>
      <c r="D22" s="116">
        <v>3</v>
      </c>
      <c r="E22" s="116">
        <v>2</v>
      </c>
      <c r="F22" s="1" t="s">
        <v>505</v>
      </c>
      <c r="G22" s="4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14"/>
      <c r="B23" s="115" t="s">
        <v>115</v>
      </c>
      <c r="C23" s="116"/>
      <c r="D23" s="116"/>
      <c r="E23" s="116"/>
      <c r="F23" s="121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14"/>
      <c r="B24" s="115" t="s">
        <v>116</v>
      </c>
      <c r="C24" s="116"/>
      <c r="D24" s="116"/>
      <c r="E24" s="116"/>
      <c r="F24" s="121"/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14"/>
      <c r="B25" s="115" t="s">
        <v>82</v>
      </c>
      <c r="C25" s="116"/>
      <c r="D25" s="116"/>
      <c r="E25" s="116"/>
      <c r="F25" s="121"/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289" t="s">
        <v>10</v>
      </c>
      <c r="R25" s="289"/>
      <c r="S25" s="289"/>
      <c r="T25" s="26"/>
    </row>
    <row r="26" spans="1:20" ht="18.75" customHeight="1">
      <c r="A26" s="114"/>
      <c r="B26" s="115" t="s">
        <v>117</v>
      </c>
      <c r="C26" s="116"/>
      <c r="D26" s="116"/>
      <c r="E26" s="116"/>
      <c r="F26" s="121"/>
      <c r="G26" s="32"/>
      <c r="H26" s="33"/>
      <c r="I26" s="28"/>
      <c r="J26" s="30"/>
      <c r="K26" s="30"/>
      <c r="L26" s="35"/>
      <c r="M26" s="303" t="s">
        <v>37</v>
      </c>
      <c r="N26" s="303"/>
      <c r="O26" s="303"/>
      <c r="P26" s="303"/>
      <c r="Q26" s="33"/>
      <c r="R26" s="33"/>
      <c r="S26" s="33"/>
      <c r="T26" s="7"/>
    </row>
    <row r="27" spans="1:20" ht="18.75" customHeight="1">
      <c r="A27" s="114" t="s">
        <v>149</v>
      </c>
      <c r="B27" s="115" t="s">
        <v>158</v>
      </c>
      <c r="C27" s="116">
        <v>0</v>
      </c>
      <c r="D27" s="116">
        <v>2</v>
      </c>
      <c r="E27" s="116">
        <v>0</v>
      </c>
      <c r="F27" s="121" t="s">
        <v>228</v>
      </c>
      <c r="G27" s="22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235"/>
      <c r="B28" s="121"/>
      <c r="C28" s="235"/>
      <c r="D28" s="235"/>
      <c r="E28" s="235"/>
      <c r="F28" s="121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289" t="s">
        <v>38</v>
      </c>
      <c r="R28" s="289"/>
      <c r="S28" s="289"/>
      <c r="T28" s="290"/>
    </row>
    <row r="29" spans="1:20" ht="18.75" customHeight="1">
      <c r="A29" s="235"/>
      <c r="B29" s="121"/>
      <c r="C29" s="235"/>
      <c r="D29" s="235"/>
      <c r="E29" s="235"/>
      <c r="F29" s="121"/>
      <c r="G29" s="40"/>
      <c r="H29" s="33"/>
      <c r="I29" s="28"/>
      <c r="J29" s="30"/>
      <c r="K29" s="24"/>
      <c r="L29" s="24"/>
      <c r="M29" s="303" t="s">
        <v>39</v>
      </c>
      <c r="N29" s="303"/>
      <c r="O29" s="303"/>
      <c r="P29" s="303"/>
      <c r="Q29" s="33"/>
      <c r="R29" s="33"/>
      <c r="S29" s="33"/>
      <c r="T29" s="7"/>
    </row>
    <row r="30" spans="1:20" ht="18.75" customHeight="1">
      <c r="A30" s="118"/>
      <c r="B30" s="103"/>
      <c r="C30" s="118"/>
      <c r="D30" s="118"/>
      <c r="E30" s="118"/>
      <c r="F30" s="103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19"/>
      <c r="B31" s="120"/>
      <c r="C31" s="119"/>
      <c r="D31" s="119"/>
      <c r="E31" s="119"/>
      <c r="F31" s="120"/>
      <c r="G31" s="65"/>
      <c r="H31" s="40"/>
      <c r="I31" s="40"/>
      <c r="J31" s="40"/>
      <c r="K31" s="40"/>
      <c r="L31" s="279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301" t="s">
        <v>24</v>
      </c>
      <c r="B32" s="302"/>
      <c r="C32" s="105">
        <f>SUM(C7:C31)</f>
        <v>10</v>
      </c>
      <c r="D32" s="105">
        <f>SUM(D7:D31)</f>
        <v>26</v>
      </c>
      <c r="E32" s="105">
        <f>SUM(E7:E31)</f>
        <v>19</v>
      </c>
      <c r="F32" s="109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1">
    <mergeCell ref="B1:S1"/>
    <mergeCell ref="B2:S2"/>
    <mergeCell ref="Q25:S25"/>
    <mergeCell ref="A32:B32"/>
    <mergeCell ref="M26:P26"/>
    <mergeCell ref="N14:O14"/>
    <mergeCell ref="N13:O13"/>
    <mergeCell ref="H7:H21"/>
    <mergeCell ref="M29:P29"/>
    <mergeCell ref="C4:C6"/>
    <mergeCell ref="S3:T3"/>
    <mergeCell ref="B3:R3"/>
    <mergeCell ref="F4:F6"/>
    <mergeCell ref="Q7:Q21"/>
    <mergeCell ref="E4:E6"/>
    <mergeCell ref="D4:D6"/>
    <mergeCell ref="G4:G5"/>
    <mergeCell ref="B4:B6"/>
    <mergeCell ref="Q28:T28"/>
    <mergeCell ref="A4:A6"/>
    <mergeCell ref="M7:M21"/>
  </mergeCells>
  <printOptions horizontalCentered="1"/>
  <pageMargins left="0.3" right="0.14" top="0.23" bottom="0.18" header="0.25" footer="0.2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B13">
      <selection activeCell="D32" sqref="D32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300" t="s">
        <v>0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5"/>
    </row>
    <row r="2" spans="1:19" ht="18.75" customHeight="1">
      <c r="A2" s="6"/>
      <c r="B2" s="294" t="s">
        <v>133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7"/>
    </row>
    <row r="3" spans="1:19" ht="18.75" customHeight="1">
      <c r="A3" s="6"/>
      <c r="B3" s="296" t="s">
        <v>211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4" t="s">
        <v>40</v>
      </c>
      <c r="S3" s="295"/>
    </row>
    <row r="4" spans="1:19" ht="18.75" customHeight="1">
      <c r="A4" s="286" t="s">
        <v>2</v>
      </c>
      <c r="B4" s="286" t="s">
        <v>3</v>
      </c>
      <c r="C4" s="286" t="s">
        <v>11</v>
      </c>
      <c r="D4" s="286" t="s">
        <v>4</v>
      </c>
      <c r="E4" s="286" t="s">
        <v>32</v>
      </c>
      <c r="F4" s="286" t="s">
        <v>1</v>
      </c>
      <c r="G4" s="9" t="s">
        <v>12</v>
      </c>
      <c r="H4" s="9" t="s">
        <v>13</v>
      </c>
      <c r="I4" s="209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8"/>
      <c r="B5" s="288"/>
      <c r="C5" s="288"/>
      <c r="D5" s="288"/>
      <c r="E5" s="288"/>
      <c r="F5" s="287"/>
      <c r="G5" s="14" t="s">
        <v>13</v>
      </c>
      <c r="H5" s="14" t="s">
        <v>14</v>
      </c>
      <c r="I5" s="210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8"/>
      <c r="B6" s="288"/>
      <c r="C6" s="288"/>
      <c r="D6" s="288"/>
      <c r="E6" s="288"/>
      <c r="F6" s="18" t="s">
        <v>30</v>
      </c>
      <c r="G6" s="19"/>
      <c r="H6" s="9">
        <v>1</v>
      </c>
      <c r="I6" s="209">
        <v>2</v>
      </c>
      <c r="J6" s="12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13"/>
      <c r="B7" s="112" t="s">
        <v>41</v>
      </c>
      <c r="C7" s="113"/>
      <c r="D7" s="113"/>
      <c r="E7" s="57"/>
      <c r="F7" s="42"/>
      <c r="G7" s="308" t="s">
        <v>22</v>
      </c>
      <c r="H7" s="68"/>
      <c r="I7" s="211"/>
      <c r="J7" s="214" t="s">
        <v>347</v>
      </c>
      <c r="K7" s="43" t="s">
        <v>349</v>
      </c>
      <c r="L7" s="291" t="s">
        <v>31</v>
      </c>
      <c r="M7" s="43" t="s">
        <v>236</v>
      </c>
      <c r="N7" s="43" t="s">
        <v>351</v>
      </c>
      <c r="O7" s="43" t="s">
        <v>352</v>
      </c>
      <c r="P7" s="297" t="s">
        <v>29</v>
      </c>
      <c r="Q7" s="43" t="s">
        <v>355</v>
      </c>
      <c r="R7" s="43"/>
      <c r="S7" s="45"/>
    </row>
    <row r="8" spans="1:19" ht="18.75" customHeight="1">
      <c r="A8" s="115"/>
      <c r="B8" s="115" t="s">
        <v>42</v>
      </c>
      <c r="C8" s="114"/>
      <c r="D8" s="114"/>
      <c r="E8" s="1"/>
      <c r="F8" s="46" t="s">
        <v>5</v>
      </c>
      <c r="G8" s="309"/>
      <c r="H8" s="69"/>
      <c r="I8" s="212"/>
      <c r="J8" s="47"/>
      <c r="K8" s="47"/>
      <c r="L8" s="292"/>
      <c r="M8" s="47"/>
      <c r="N8" s="47"/>
      <c r="O8" s="47" t="s">
        <v>353</v>
      </c>
      <c r="P8" s="298"/>
      <c r="Q8" s="47"/>
      <c r="R8" s="47"/>
      <c r="S8" s="48"/>
    </row>
    <row r="9" spans="1:19" ht="18.75" customHeight="1">
      <c r="A9" s="116"/>
      <c r="B9" s="115" t="s">
        <v>43</v>
      </c>
      <c r="C9" s="116"/>
      <c r="D9" s="116"/>
      <c r="E9" s="1"/>
      <c r="F9" s="49"/>
      <c r="G9" s="309"/>
      <c r="H9" s="70"/>
      <c r="I9" s="213"/>
      <c r="J9" s="215" t="s">
        <v>348</v>
      </c>
      <c r="K9" s="50" t="s">
        <v>350</v>
      </c>
      <c r="L9" s="292"/>
      <c r="M9" s="50" t="s">
        <v>237</v>
      </c>
      <c r="N9" s="50" t="s">
        <v>241</v>
      </c>
      <c r="O9" s="50" t="s">
        <v>354</v>
      </c>
      <c r="P9" s="298"/>
      <c r="Q9" s="50" t="s">
        <v>331</v>
      </c>
      <c r="R9" s="50" t="s">
        <v>356</v>
      </c>
      <c r="S9" s="52"/>
    </row>
    <row r="10" spans="1:19" ht="18.75" customHeight="1">
      <c r="A10" s="115">
        <v>20001240</v>
      </c>
      <c r="B10" s="115" t="s">
        <v>164</v>
      </c>
      <c r="C10" s="114">
        <v>2</v>
      </c>
      <c r="D10" s="114">
        <v>1</v>
      </c>
      <c r="E10" s="1" t="s">
        <v>342</v>
      </c>
      <c r="F10" s="53"/>
      <c r="G10" s="309"/>
      <c r="H10" s="68"/>
      <c r="I10" s="211"/>
      <c r="J10" s="214"/>
      <c r="K10" s="43"/>
      <c r="L10" s="292"/>
      <c r="M10" s="43" t="s">
        <v>357</v>
      </c>
      <c r="N10" s="43" t="s">
        <v>240</v>
      </c>
      <c r="O10" s="43" t="s">
        <v>236</v>
      </c>
      <c r="P10" s="298"/>
      <c r="Q10" s="43" t="s">
        <v>242</v>
      </c>
      <c r="R10" s="43"/>
      <c r="S10" s="45"/>
    </row>
    <row r="11" spans="1:19" ht="18.75" customHeight="1">
      <c r="A11" s="116"/>
      <c r="B11" s="115" t="s">
        <v>44</v>
      </c>
      <c r="C11" s="116"/>
      <c r="D11" s="116"/>
      <c r="E11" s="1"/>
      <c r="F11" s="46" t="s">
        <v>6</v>
      </c>
      <c r="G11" s="309"/>
      <c r="H11" s="69"/>
      <c r="I11" s="212"/>
      <c r="J11" s="56"/>
      <c r="K11" s="47"/>
      <c r="L11" s="292"/>
      <c r="M11" s="47"/>
      <c r="N11" s="47"/>
      <c r="O11" s="47"/>
      <c r="P11" s="298"/>
      <c r="Q11" s="47"/>
      <c r="R11" s="47"/>
      <c r="S11" s="48"/>
    </row>
    <row r="12" spans="1:19" ht="18.75" customHeight="1" thickBot="1">
      <c r="A12" s="115"/>
      <c r="B12" s="115" t="s">
        <v>45</v>
      </c>
      <c r="C12" s="115"/>
      <c r="D12" s="115"/>
      <c r="E12" s="1"/>
      <c r="F12" s="49"/>
      <c r="G12" s="309"/>
      <c r="H12" s="70"/>
      <c r="I12" s="213"/>
      <c r="J12" s="215"/>
      <c r="K12" s="50"/>
      <c r="L12" s="292"/>
      <c r="M12" s="50" t="s">
        <v>347</v>
      </c>
      <c r="N12" s="47" t="s">
        <v>349</v>
      </c>
      <c r="O12" s="50" t="s">
        <v>237</v>
      </c>
      <c r="P12" s="298"/>
      <c r="Q12" s="50" t="s">
        <v>351</v>
      </c>
      <c r="R12" s="50"/>
      <c r="S12" s="52"/>
    </row>
    <row r="13" spans="1:19" ht="18.75" customHeight="1">
      <c r="A13" s="115">
        <v>20010007</v>
      </c>
      <c r="B13" s="116" t="s">
        <v>95</v>
      </c>
      <c r="C13" s="115">
        <v>3</v>
      </c>
      <c r="D13" s="115">
        <v>2</v>
      </c>
      <c r="E13" s="1" t="s">
        <v>360</v>
      </c>
      <c r="F13" s="53"/>
      <c r="G13" s="309"/>
      <c r="H13" s="68"/>
      <c r="I13" s="211"/>
      <c r="J13" s="214" t="s">
        <v>348</v>
      </c>
      <c r="K13" s="43" t="s">
        <v>350</v>
      </c>
      <c r="L13" s="292"/>
      <c r="M13" s="306" t="s">
        <v>229</v>
      </c>
      <c r="N13" s="307"/>
      <c r="O13" s="232" t="s">
        <v>236</v>
      </c>
      <c r="P13" s="298"/>
      <c r="Q13" s="43" t="s">
        <v>497</v>
      </c>
      <c r="R13" s="43"/>
      <c r="S13" s="45"/>
    </row>
    <row r="14" spans="1:19" ht="18.75" customHeight="1">
      <c r="A14" s="115"/>
      <c r="B14" s="115" t="s">
        <v>46</v>
      </c>
      <c r="C14" s="115"/>
      <c r="D14" s="115"/>
      <c r="E14" s="1"/>
      <c r="F14" s="46" t="s">
        <v>7</v>
      </c>
      <c r="G14" s="309"/>
      <c r="H14" s="69"/>
      <c r="I14" s="212"/>
      <c r="J14" s="56"/>
      <c r="K14" s="47"/>
      <c r="L14" s="292"/>
      <c r="M14" s="304" t="s">
        <v>339</v>
      </c>
      <c r="N14" s="305"/>
      <c r="O14" s="231"/>
      <c r="P14" s="298"/>
      <c r="Q14" s="47"/>
      <c r="R14" s="47"/>
      <c r="S14" s="48"/>
    </row>
    <row r="15" spans="1:19" ht="18.75" customHeight="1" thickBot="1">
      <c r="A15" s="115"/>
      <c r="B15" s="115" t="s">
        <v>47</v>
      </c>
      <c r="C15" s="115"/>
      <c r="D15" s="115"/>
      <c r="E15" s="1"/>
      <c r="F15" s="49"/>
      <c r="G15" s="309"/>
      <c r="H15" s="70"/>
      <c r="I15" s="225"/>
      <c r="J15" s="215" t="s">
        <v>357</v>
      </c>
      <c r="K15" s="50" t="s">
        <v>240</v>
      </c>
      <c r="L15" s="292"/>
      <c r="M15" s="54" t="s">
        <v>341</v>
      </c>
      <c r="N15" s="55" t="s">
        <v>340</v>
      </c>
      <c r="O15" s="233" t="s">
        <v>237</v>
      </c>
      <c r="P15" s="298"/>
      <c r="Q15" s="50" t="s">
        <v>242</v>
      </c>
      <c r="R15" s="50"/>
      <c r="S15" s="52"/>
    </row>
    <row r="16" spans="1:19" ht="18.75" customHeight="1">
      <c r="A16" s="115">
        <v>21042215</v>
      </c>
      <c r="B16" s="115" t="s">
        <v>81</v>
      </c>
      <c r="C16" s="114">
        <v>4</v>
      </c>
      <c r="D16" s="115">
        <v>2</v>
      </c>
      <c r="E16" s="1" t="s">
        <v>491</v>
      </c>
      <c r="F16" s="53"/>
      <c r="G16" s="309"/>
      <c r="H16" s="68"/>
      <c r="I16" s="211"/>
      <c r="J16" s="214"/>
      <c r="K16" s="43" t="s">
        <v>352</v>
      </c>
      <c r="L16" s="292"/>
      <c r="M16" s="47"/>
      <c r="N16" s="47" t="s">
        <v>358</v>
      </c>
      <c r="O16" s="47" t="s">
        <v>318</v>
      </c>
      <c r="P16" s="298"/>
      <c r="Q16" s="43" t="s">
        <v>290</v>
      </c>
      <c r="R16" s="43"/>
      <c r="S16" s="45"/>
    </row>
    <row r="17" spans="1:19" ht="18.75" customHeight="1">
      <c r="A17" s="115">
        <v>21042227</v>
      </c>
      <c r="B17" s="115" t="s">
        <v>56</v>
      </c>
      <c r="C17" s="115">
        <v>4</v>
      </c>
      <c r="D17" s="115">
        <v>2</v>
      </c>
      <c r="E17" s="1" t="s">
        <v>344</v>
      </c>
      <c r="F17" s="46" t="s">
        <v>8</v>
      </c>
      <c r="G17" s="309"/>
      <c r="H17" s="69"/>
      <c r="I17" s="212"/>
      <c r="J17" s="56"/>
      <c r="K17" s="47"/>
      <c r="L17" s="292"/>
      <c r="M17" s="47"/>
      <c r="N17" s="47"/>
      <c r="O17" s="47"/>
      <c r="P17" s="298"/>
      <c r="Q17" s="47"/>
      <c r="R17" s="47"/>
      <c r="S17" s="48"/>
    </row>
    <row r="18" spans="1:19" ht="18.75" customHeight="1">
      <c r="A18" s="115">
        <v>21042229</v>
      </c>
      <c r="B18" s="115" t="s">
        <v>165</v>
      </c>
      <c r="C18" s="115">
        <v>3</v>
      </c>
      <c r="D18" s="115">
        <v>2</v>
      </c>
      <c r="E18" s="1" t="s">
        <v>362</v>
      </c>
      <c r="F18" s="49"/>
      <c r="G18" s="309"/>
      <c r="H18" s="70"/>
      <c r="I18" s="213"/>
      <c r="J18" s="215"/>
      <c r="K18" s="50" t="s">
        <v>353</v>
      </c>
      <c r="L18" s="292"/>
      <c r="M18" s="50" t="s">
        <v>354</v>
      </c>
      <c r="N18" s="50"/>
      <c r="O18" s="50" t="s">
        <v>284</v>
      </c>
      <c r="P18" s="298"/>
      <c r="Q18" s="50" t="s">
        <v>285</v>
      </c>
      <c r="R18" s="50"/>
      <c r="S18" s="52"/>
    </row>
    <row r="19" spans="1:19" ht="18.75" customHeight="1">
      <c r="A19" s="115"/>
      <c r="B19" s="115" t="s">
        <v>48</v>
      </c>
      <c r="C19" s="115"/>
      <c r="D19" s="115"/>
      <c r="E19" s="1"/>
      <c r="F19" s="53"/>
      <c r="G19" s="309"/>
      <c r="H19" s="68"/>
      <c r="I19" s="211"/>
      <c r="J19" s="214"/>
      <c r="K19" s="44"/>
      <c r="L19" s="292"/>
      <c r="M19" s="43" t="s">
        <v>359</v>
      </c>
      <c r="N19" s="43"/>
      <c r="O19" s="43"/>
      <c r="P19" s="298"/>
      <c r="Q19" s="43"/>
      <c r="R19" s="43"/>
      <c r="S19" s="45"/>
    </row>
    <row r="20" spans="1:19" ht="18.75" customHeight="1">
      <c r="A20" s="115">
        <v>21045001</v>
      </c>
      <c r="B20" s="115" t="s">
        <v>166</v>
      </c>
      <c r="C20" s="115">
        <v>4</v>
      </c>
      <c r="D20" s="115">
        <v>4</v>
      </c>
      <c r="E20" s="1" t="s">
        <v>289</v>
      </c>
      <c r="F20" s="46" t="s">
        <v>9</v>
      </c>
      <c r="G20" s="309"/>
      <c r="H20" s="69"/>
      <c r="I20" s="212"/>
      <c r="J20" s="56"/>
      <c r="K20" s="56"/>
      <c r="L20" s="292"/>
      <c r="M20" s="47"/>
      <c r="N20" s="47"/>
      <c r="O20" s="47"/>
      <c r="P20" s="324"/>
      <c r="Q20" s="47"/>
      <c r="R20" s="56"/>
      <c r="S20" s="48"/>
    </row>
    <row r="21" spans="1:19" ht="18.75" customHeight="1">
      <c r="A21" s="115"/>
      <c r="B21" s="115" t="s">
        <v>49</v>
      </c>
      <c r="C21" s="115"/>
      <c r="D21" s="115"/>
      <c r="E21" s="1"/>
      <c r="F21" s="49"/>
      <c r="G21" s="280"/>
      <c r="H21" s="70"/>
      <c r="I21" s="213"/>
      <c r="J21" s="215"/>
      <c r="K21" s="51"/>
      <c r="L21" s="293"/>
      <c r="M21" s="50" t="s">
        <v>318</v>
      </c>
      <c r="N21" s="50"/>
      <c r="O21" s="50"/>
      <c r="P21" s="299"/>
      <c r="Q21" s="47" t="s">
        <v>290</v>
      </c>
      <c r="R21" s="50"/>
      <c r="S21" s="52"/>
    </row>
    <row r="22" spans="1:19" ht="18.75" customHeight="1">
      <c r="A22" s="115">
        <v>21042221</v>
      </c>
      <c r="B22" s="115" t="s">
        <v>167</v>
      </c>
      <c r="C22" s="115">
        <v>4</v>
      </c>
      <c r="D22" s="115">
        <v>2</v>
      </c>
      <c r="E22" s="1" t="s">
        <v>345</v>
      </c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5"/>
      <c r="B23" s="115" t="s">
        <v>50</v>
      </c>
      <c r="C23" s="115"/>
      <c r="D23" s="115"/>
      <c r="E23" s="1"/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5"/>
      <c r="B24" s="115" t="s">
        <v>51</v>
      </c>
      <c r="C24" s="115"/>
      <c r="D24" s="115"/>
      <c r="E24" s="1"/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5">
        <v>20020005</v>
      </c>
      <c r="B25" s="115" t="s">
        <v>84</v>
      </c>
      <c r="C25" s="115">
        <v>2</v>
      </c>
      <c r="D25" s="114" t="s">
        <v>52</v>
      </c>
      <c r="E25" s="1" t="s">
        <v>346</v>
      </c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9" t="s">
        <v>10</v>
      </c>
      <c r="Q25" s="289"/>
      <c r="R25" s="289"/>
      <c r="S25" s="26"/>
    </row>
    <row r="26" spans="1:19" ht="18.75" customHeight="1">
      <c r="A26" s="115"/>
      <c r="B26" s="115"/>
      <c r="C26" s="115"/>
      <c r="D26" s="115"/>
      <c r="E26" s="1"/>
      <c r="F26" s="32"/>
      <c r="G26" s="33"/>
      <c r="H26" s="28"/>
      <c r="I26" s="30"/>
      <c r="J26" s="30"/>
      <c r="K26" s="35"/>
      <c r="L26" s="303" t="s">
        <v>37</v>
      </c>
      <c r="M26" s="303"/>
      <c r="N26" s="303"/>
      <c r="O26" s="303"/>
      <c r="P26" s="33"/>
      <c r="Q26" s="33"/>
      <c r="R26" s="33"/>
      <c r="S26" s="7"/>
    </row>
    <row r="27" spans="1:19" ht="18.75" customHeight="1">
      <c r="A27" s="115"/>
      <c r="B27" s="115"/>
      <c r="C27" s="115"/>
      <c r="D27" s="115"/>
      <c r="E27" s="1"/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79"/>
      <c r="B28" s="79"/>
      <c r="C28" s="79"/>
      <c r="D28" s="79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9" t="s">
        <v>38</v>
      </c>
      <c r="Q28" s="289"/>
      <c r="R28" s="289"/>
      <c r="S28" s="290"/>
    </row>
    <row r="29" spans="1:19" ht="18.75" customHeight="1">
      <c r="A29" s="79"/>
      <c r="B29" s="79"/>
      <c r="C29" s="79"/>
      <c r="D29" s="79"/>
      <c r="E29" s="1"/>
      <c r="F29" s="40"/>
      <c r="G29" s="33"/>
      <c r="H29" s="28"/>
      <c r="I29" s="30"/>
      <c r="J29" s="24"/>
      <c r="K29" s="24"/>
      <c r="L29" s="303" t="s">
        <v>39</v>
      </c>
      <c r="M29" s="303"/>
      <c r="N29" s="303"/>
      <c r="O29" s="303"/>
      <c r="P29" s="33"/>
      <c r="Q29" s="33"/>
      <c r="R29" s="33"/>
      <c r="S29" s="7"/>
    </row>
    <row r="30" spans="1:19" ht="18.75" customHeight="1">
      <c r="A30" s="79"/>
      <c r="B30" s="79"/>
      <c r="C30" s="79"/>
      <c r="D30" s="79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93"/>
      <c r="B31" s="92"/>
      <c r="C31" s="93"/>
      <c r="D31" s="93"/>
      <c r="E31" s="90"/>
      <c r="F31" s="2"/>
      <c r="G31" s="40"/>
      <c r="H31" s="40"/>
      <c r="I31" s="40"/>
      <c r="J31" s="40"/>
      <c r="K31" s="279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281" t="s">
        <v>24</v>
      </c>
      <c r="B32" s="282"/>
      <c r="C32" s="74">
        <f>SUM(C7:C31)</f>
        <v>26</v>
      </c>
      <c r="D32" s="75">
        <f>SUM(D7:D31)</f>
        <v>15</v>
      </c>
      <c r="E32" s="195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E4:E6"/>
    <mergeCell ref="P28:S28"/>
    <mergeCell ref="A32:B32"/>
    <mergeCell ref="P25:R25"/>
    <mergeCell ref="L26:O26"/>
    <mergeCell ref="L29:O29"/>
    <mergeCell ref="A4:A6"/>
    <mergeCell ref="B4:B6"/>
    <mergeCell ref="C4:C6"/>
    <mergeCell ref="D4:D6"/>
    <mergeCell ref="B1:R1"/>
    <mergeCell ref="B2:R2"/>
    <mergeCell ref="G7:G21"/>
    <mergeCell ref="L7:L21"/>
    <mergeCell ref="P7:P21"/>
    <mergeCell ref="R3:S3"/>
    <mergeCell ref="B3:Q3"/>
    <mergeCell ref="F4:F5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2"/>
  <sheetViews>
    <sheetView zoomScale="110" zoomScaleNormal="110" zoomScalePageLayoutView="0" workbookViewId="0" topLeftCell="B19">
      <selection activeCell="D32" sqref="D32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300" t="s">
        <v>0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5"/>
    </row>
    <row r="2" spans="1:19" ht="18.75" customHeight="1">
      <c r="A2" s="6"/>
      <c r="B2" s="294" t="s">
        <v>133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7"/>
    </row>
    <row r="3" spans="1:19" ht="18.75" customHeight="1">
      <c r="A3" s="6"/>
      <c r="B3" s="296" t="s">
        <v>212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4" t="s">
        <v>100</v>
      </c>
      <c r="S3" s="295"/>
    </row>
    <row r="4" spans="1:19" ht="18.75" customHeight="1">
      <c r="A4" s="286" t="s">
        <v>2</v>
      </c>
      <c r="B4" s="286" t="s">
        <v>3</v>
      </c>
      <c r="C4" s="286" t="s">
        <v>11</v>
      </c>
      <c r="D4" s="286" t="s">
        <v>4</v>
      </c>
      <c r="E4" s="286" t="s">
        <v>32</v>
      </c>
      <c r="F4" s="286" t="s">
        <v>1</v>
      </c>
      <c r="G4" s="9" t="s">
        <v>12</v>
      </c>
      <c r="H4" s="9" t="s">
        <v>13</v>
      </c>
      <c r="I4" s="209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8"/>
      <c r="B5" s="288"/>
      <c r="C5" s="288"/>
      <c r="D5" s="288"/>
      <c r="E5" s="288"/>
      <c r="F5" s="287"/>
      <c r="G5" s="14" t="s">
        <v>13</v>
      </c>
      <c r="H5" s="14" t="s">
        <v>14</v>
      </c>
      <c r="I5" s="210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8"/>
      <c r="B6" s="288"/>
      <c r="C6" s="288"/>
      <c r="D6" s="288"/>
      <c r="E6" s="288"/>
      <c r="F6" s="18" t="s">
        <v>30</v>
      </c>
      <c r="G6" s="19"/>
      <c r="H6" s="9">
        <v>1</v>
      </c>
      <c r="I6" s="209">
        <v>2</v>
      </c>
      <c r="J6" s="12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13"/>
      <c r="B7" s="112" t="s">
        <v>41</v>
      </c>
      <c r="C7" s="113"/>
      <c r="D7" s="113"/>
      <c r="E7" s="57"/>
      <c r="F7" s="42"/>
      <c r="G7" s="308" t="s">
        <v>22</v>
      </c>
      <c r="H7" s="68"/>
      <c r="I7" s="211"/>
      <c r="J7" s="214" t="s">
        <v>357</v>
      </c>
      <c r="K7" s="43"/>
      <c r="L7" s="291" t="s">
        <v>31</v>
      </c>
      <c r="M7" s="43"/>
      <c r="N7" s="43"/>
      <c r="O7" s="43"/>
      <c r="P7" s="297" t="s">
        <v>29</v>
      </c>
      <c r="Q7" s="43"/>
      <c r="R7" s="43"/>
      <c r="S7" s="45"/>
    </row>
    <row r="8" spans="1:19" ht="18.75" customHeight="1">
      <c r="A8" s="115"/>
      <c r="B8" s="115" t="s">
        <v>42</v>
      </c>
      <c r="C8" s="114"/>
      <c r="D8" s="114"/>
      <c r="E8" s="1"/>
      <c r="F8" s="46" t="s">
        <v>5</v>
      </c>
      <c r="G8" s="309"/>
      <c r="H8" s="69"/>
      <c r="I8" s="212"/>
      <c r="J8" s="56"/>
      <c r="K8" s="47"/>
      <c r="L8" s="292"/>
      <c r="M8" s="47"/>
      <c r="N8" s="47"/>
      <c r="O8" s="47"/>
      <c r="P8" s="298"/>
      <c r="Q8" s="47"/>
      <c r="R8" s="47"/>
      <c r="S8" s="48"/>
    </row>
    <row r="9" spans="1:19" ht="18.75" customHeight="1">
      <c r="A9" s="116"/>
      <c r="B9" s="115" t="s">
        <v>43</v>
      </c>
      <c r="C9" s="116"/>
      <c r="D9" s="116"/>
      <c r="E9" s="1"/>
      <c r="F9" s="49"/>
      <c r="G9" s="309"/>
      <c r="H9" s="70"/>
      <c r="I9" s="213"/>
      <c r="J9" s="215" t="s">
        <v>240</v>
      </c>
      <c r="K9" s="50"/>
      <c r="L9" s="292"/>
      <c r="M9" s="50"/>
      <c r="N9" s="50" t="s">
        <v>366</v>
      </c>
      <c r="O9" s="50"/>
      <c r="P9" s="298"/>
      <c r="Q9" s="50"/>
      <c r="R9" s="50"/>
      <c r="S9" s="52"/>
    </row>
    <row r="10" spans="1:19" ht="18.75" customHeight="1">
      <c r="A10" s="115">
        <v>20001240</v>
      </c>
      <c r="B10" s="115" t="s">
        <v>164</v>
      </c>
      <c r="C10" s="114">
        <v>2</v>
      </c>
      <c r="D10" s="114">
        <v>1</v>
      </c>
      <c r="E10" s="1" t="s">
        <v>363</v>
      </c>
      <c r="F10" s="53"/>
      <c r="G10" s="309"/>
      <c r="H10" s="68"/>
      <c r="I10" s="211"/>
      <c r="J10" s="214"/>
      <c r="K10" s="43" t="s">
        <v>348</v>
      </c>
      <c r="L10" s="292"/>
      <c r="M10" s="43"/>
      <c r="N10" s="43"/>
      <c r="O10" s="43"/>
      <c r="P10" s="298"/>
      <c r="Q10" s="43" t="s">
        <v>355</v>
      </c>
      <c r="R10" s="43"/>
      <c r="S10" s="45"/>
    </row>
    <row r="11" spans="1:19" ht="18.75" customHeight="1">
      <c r="A11" s="116"/>
      <c r="B11" s="115" t="s">
        <v>44</v>
      </c>
      <c r="C11" s="116"/>
      <c r="D11" s="116"/>
      <c r="E11" s="1"/>
      <c r="F11" s="46" t="s">
        <v>6</v>
      </c>
      <c r="G11" s="309"/>
      <c r="H11" s="69"/>
      <c r="I11" s="212"/>
      <c r="J11" s="56"/>
      <c r="K11" s="47"/>
      <c r="L11" s="292"/>
      <c r="M11" s="47"/>
      <c r="N11" s="47"/>
      <c r="O11" s="47"/>
      <c r="P11" s="298"/>
      <c r="Q11" s="47"/>
      <c r="R11" s="47"/>
      <c r="S11" s="48"/>
    </row>
    <row r="12" spans="1:19" ht="18.75" customHeight="1" thickBot="1">
      <c r="A12" s="115"/>
      <c r="B12" s="115" t="s">
        <v>45</v>
      </c>
      <c r="C12" s="115"/>
      <c r="D12" s="115"/>
      <c r="E12" s="1"/>
      <c r="F12" s="49"/>
      <c r="G12" s="309"/>
      <c r="H12" s="70"/>
      <c r="I12" s="213"/>
      <c r="J12" s="215"/>
      <c r="K12" s="50" t="s">
        <v>350</v>
      </c>
      <c r="L12" s="292"/>
      <c r="M12" s="50"/>
      <c r="N12" s="47"/>
      <c r="O12" s="50" t="s">
        <v>241</v>
      </c>
      <c r="P12" s="298"/>
      <c r="Q12" s="50" t="s">
        <v>353</v>
      </c>
      <c r="R12" s="50" t="s">
        <v>367</v>
      </c>
      <c r="S12" s="52"/>
    </row>
    <row r="13" spans="1:19" ht="18.75" customHeight="1">
      <c r="A13" s="115">
        <v>20010007</v>
      </c>
      <c r="B13" s="116" t="s">
        <v>95</v>
      </c>
      <c r="C13" s="115">
        <v>3</v>
      </c>
      <c r="D13" s="115">
        <v>2</v>
      </c>
      <c r="E13" s="1" t="s">
        <v>364</v>
      </c>
      <c r="F13" s="53"/>
      <c r="G13" s="309"/>
      <c r="H13" s="68"/>
      <c r="I13" s="211"/>
      <c r="J13" s="214" t="s">
        <v>352</v>
      </c>
      <c r="K13" s="43"/>
      <c r="L13" s="292"/>
      <c r="M13" s="306" t="s">
        <v>229</v>
      </c>
      <c r="N13" s="307"/>
      <c r="O13" s="63"/>
      <c r="P13" s="298"/>
      <c r="Q13" s="43"/>
      <c r="R13" s="43"/>
      <c r="S13" s="45"/>
    </row>
    <row r="14" spans="1:19" ht="18.75" customHeight="1">
      <c r="A14" s="115"/>
      <c r="B14" s="115" t="s">
        <v>46</v>
      </c>
      <c r="C14" s="115"/>
      <c r="D14" s="115"/>
      <c r="E14" s="1"/>
      <c r="F14" s="46" t="s">
        <v>7</v>
      </c>
      <c r="G14" s="309"/>
      <c r="H14" s="69"/>
      <c r="I14" s="212"/>
      <c r="J14" s="56"/>
      <c r="K14" s="47"/>
      <c r="L14" s="292"/>
      <c r="M14" s="304" t="s">
        <v>339</v>
      </c>
      <c r="N14" s="305"/>
      <c r="O14" s="63"/>
      <c r="P14" s="298"/>
      <c r="Q14" s="47"/>
      <c r="R14" s="47"/>
      <c r="S14" s="48"/>
    </row>
    <row r="15" spans="1:19" ht="18.75" customHeight="1" thickBot="1">
      <c r="A15" s="115"/>
      <c r="B15" s="115" t="s">
        <v>47</v>
      </c>
      <c r="C15" s="115"/>
      <c r="D15" s="115"/>
      <c r="E15" s="1"/>
      <c r="F15" s="49"/>
      <c r="G15" s="309"/>
      <c r="H15" s="70"/>
      <c r="I15" s="225"/>
      <c r="J15" s="215" t="s">
        <v>338</v>
      </c>
      <c r="K15" s="50"/>
      <c r="L15" s="292"/>
      <c r="M15" s="54" t="s">
        <v>341</v>
      </c>
      <c r="N15" s="55" t="s">
        <v>296</v>
      </c>
      <c r="O15" s="233" t="s">
        <v>368</v>
      </c>
      <c r="P15" s="298"/>
      <c r="Q15" s="50"/>
      <c r="R15" s="50"/>
      <c r="S15" s="52"/>
    </row>
    <row r="16" spans="1:19" ht="18.75" customHeight="1">
      <c r="A16" s="115">
        <v>21042215</v>
      </c>
      <c r="B16" s="115" t="s">
        <v>81</v>
      </c>
      <c r="C16" s="114">
        <v>4</v>
      </c>
      <c r="D16" s="115">
        <v>2</v>
      </c>
      <c r="E16" s="1" t="s">
        <v>491</v>
      </c>
      <c r="F16" s="53"/>
      <c r="G16" s="309"/>
      <c r="H16" s="68"/>
      <c r="I16" s="211"/>
      <c r="J16" s="214" t="s">
        <v>358</v>
      </c>
      <c r="K16" s="43"/>
      <c r="L16" s="292"/>
      <c r="M16" s="47"/>
      <c r="N16" s="47" t="s">
        <v>347</v>
      </c>
      <c r="O16" s="47"/>
      <c r="P16" s="298"/>
      <c r="Q16" s="43"/>
      <c r="R16" s="43"/>
      <c r="S16" s="45"/>
    </row>
    <row r="17" spans="1:19" ht="18.75" customHeight="1">
      <c r="A17" s="115">
        <v>21042227</v>
      </c>
      <c r="B17" s="115" t="s">
        <v>56</v>
      </c>
      <c r="C17" s="115">
        <v>4</v>
      </c>
      <c r="D17" s="115">
        <v>2</v>
      </c>
      <c r="E17" s="1" t="s">
        <v>344</v>
      </c>
      <c r="F17" s="46" t="s">
        <v>8</v>
      </c>
      <c r="G17" s="309"/>
      <c r="H17" s="69"/>
      <c r="I17" s="212"/>
      <c r="J17" s="56"/>
      <c r="K17" s="47"/>
      <c r="L17" s="292"/>
      <c r="M17" s="47"/>
      <c r="N17" s="47"/>
      <c r="O17" s="47"/>
      <c r="P17" s="298"/>
      <c r="Q17" s="47"/>
      <c r="R17" s="47"/>
      <c r="S17" s="48"/>
    </row>
    <row r="18" spans="1:19" ht="18.75" customHeight="1">
      <c r="A18" s="115">
        <v>21042229</v>
      </c>
      <c r="B18" s="115" t="s">
        <v>165</v>
      </c>
      <c r="C18" s="115">
        <v>3</v>
      </c>
      <c r="D18" s="115">
        <v>2</v>
      </c>
      <c r="E18" s="1" t="s">
        <v>365</v>
      </c>
      <c r="F18" s="49"/>
      <c r="G18" s="309"/>
      <c r="H18" s="70"/>
      <c r="I18" s="213"/>
      <c r="J18" s="215" t="s">
        <v>284</v>
      </c>
      <c r="K18" s="50"/>
      <c r="L18" s="292"/>
      <c r="M18" s="50" t="s">
        <v>285</v>
      </c>
      <c r="N18" s="50" t="s">
        <v>349</v>
      </c>
      <c r="O18" s="50"/>
      <c r="P18" s="298"/>
      <c r="Q18" s="50"/>
      <c r="R18" s="50" t="s">
        <v>369</v>
      </c>
      <c r="S18" s="52"/>
    </row>
    <row r="19" spans="1:19" ht="18.75" customHeight="1">
      <c r="A19" s="115"/>
      <c r="B19" s="115" t="s">
        <v>48</v>
      </c>
      <c r="C19" s="115"/>
      <c r="D19" s="115"/>
      <c r="E19" s="1"/>
      <c r="F19" s="53"/>
      <c r="G19" s="309"/>
      <c r="H19" s="68"/>
      <c r="I19" s="211"/>
      <c r="J19" s="214"/>
      <c r="K19" s="44"/>
      <c r="L19" s="292"/>
      <c r="M19" s="43" t="s">
        <v>359</v>
      </c>
      <c r="N19" s="43"/>
      <c r="O19" s="43"/>
      <c r="P19" s="298"/>
      <c r="Q19" s="43"/>
      <c r="R19" s="43"/>
      <c r="S19" s="45"/>
    </row>
    <row r="20" spans="1:19" ht="18.75" customHeight="1">
      <c r="A20" s="115">
        <v>21045001</v>
      </c>
      <c r="B20" s="115" t="s">
        <v>166</v>
      </c>
      <c r="C20" s="115">
        <v>4</v>
      </c>
      <c r="D20" s="115">
        <v>4</v>
      </c>
      <c r="E20" s="1" t="s">
        <v>344</v>
      </c>
      <c r="F20" s="46" t="s">
        <v>9</v>
      </c>
      <c r="G20" s="309"/>
      <c r="H20" s="69"/>
      <c r="I20" s="212"/>
      <c r="J20" s="56"/>
      <c r="K20" s="56"/>
      <c r="L20" s="292"/>
      <c r="M20" s="47"/>
      <c r="N20" s="47"/>
      <c r="O20" s="47"/>
      <c r="P20" s="298"/>
      <c r="Q20" s="47"/>
      <c r="R20" s="47"/>
      <c r="S20" s="48"/>
    </row>
    <row r="21" spans="1:19" ht="18.75" customHeight="1">
      <c r="A21" s="115"/>
      <c r="B21" s="115" t="s">
        <v>49</v>
      </c>
      <c r="C21" s="115"/>
      <c r="D21" s="115"/>
      <c r="E21" s="1"/>
      <c r="F21" s="49"/>
      <c r="G21" s="280"/>
      <c r="H21" s="70"/>
      <c r="I21" s="213"/>
      <c r="J21" s="215"/>
      <c r="K21" s="51"/>
      <c r="L21" s="293"/>
      <c r="M21" s="50" t="s">
        <v>350</v>
      </c>
      <c r="N21" s="50"/>
      <c r="O21" s="50"/>
      <c r="P21" s="299"/>
      <c r="Q21" s="50" t="s">
        <v>241</v>
      </c>
      <c r="R21" s="50"/>
      <c r="S21" s="52"/>
    </row>
    <row r="22" spans="1:19" ht="18.75" customHeight="1">
      <c r="A22" s="115">
        <v>21042221</v>
      </c>
      <c r="B22" s="115" t="s">
        <v>167</v>
      </c>
      <c r="C22" s="115">
        <v>4</v>
      </c>
      <c r="D22" s="115">
        <v>2</v>
      </c>
      <c r="E22" s="1" t="s">
        <v>345</v>
      </c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5"/>
      <c r="B23" s="115" t="s">
        <v>50</v>
      </c>
      <c r="C23" s="115"/>
      <c r="D23" s="115"/>
      <c r="E23" s="1"/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5"/>
      <c r="B24" s="115" t="s">
        <v>51</v>
      </c>
      <c r="C24" s="115"/>
      <c r="D24" s="115"/>
      <c r="E24" s="1"/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5">
        <v>20020005</v>
      </c>
      <c r="B25" s="115" t="s">
        <v>84</v>
      </c>
      <c r="C25" s="115">
        <v>2</v>
      </c>
      <c r="D25" s="114" t="s">
        <v>52</v>
      </c>
      <c r="E25" s="1" t="s">
        <v>292</v>
      </c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9" t="s">
        <v>10</v>
      </c>
      <c r="Q25" s="289"/>
      <c r="R25" s="289"/>
      <c r="S25" s="26"/>
    </row>
    <row r="26" spans="1:19" ht="18.75" customHeight="1">
      <c r="A26" s="115"/>
      <c r="B26" s="115"/>
      <c r="C26" s="115"/>
      <c r="D26" s="115"/>
      <c r="E26" s="1"/>
      <c r="F26" s="32"/>
      <c r="G26" s="33"/>
      <c r="H26" s="28"/>
      <c r="I26" s="30"/>
      <c r="J26" s="30"/>
      <c r="K26" s="35"/>
      <c r="L26" s="303" t="s">
        <v>37</v>
      </c>
      <c r="M26" s="303"/>
      <c r="N26" s="303"/>
      <c r="O26" s="303"/>
      <c r="P26" s="33"/>
      <c r="Q26" s="33"/>
      <c r="R26" s="33"/>
      <c r="S26" s="7"/>
    </row>
    <row r="27" spans="1:19" ht="18.75" customHeight="1">
      <c r="A27" s="79"/>
      <c r="B27" s="79"/>
      <c r="C27" s="79"/>
      <c r="D27" s="79"/>
      <c r="E27" s="1"/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79"/>
      <c r="B28" s="79"/>
      <c r="C28" s="79"/>
      <c r="D28" s="79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9" t="s">
        <v>38</v>
      </c>
      <c r="Q28" s="289"/>
      <c r="R28" s="289"/>
      <c r="S28" s="290"/>
    </row>
    <row r="29" spans="1:19" ht="18.75" customHeight="1">
      <c r="A29" s="79"/>
      <c r="B29" s="79"/>
      <c r="C29" s="79"/>
      <c r="D29" s="79"/>
      <c r="E29" s="1"/>
      <c r="F29" s="40"/>
      <c r="G29" s="33"/>
      <c r="H29" s="28"/>
      <c r="I29" s="30"/>
      <c r="J29" s="24"/>
      <c r="K29" s="24"/>
      <c r="L29" s="303" t="s">
        <v>39</v>
      </c>
      <c r="M29" s="303"/>
      <c r="N29" s="303"/>
      <c r="O29" s="303"/>
      <c r="P29" s="33"/>
      <c r="Q29" s="33"/>
      <c r="R29" s="33"/>
      <c r="S29" s="7"/>
    </row>
    <row r="30" spans="1:19" ht="18.75" customHeight="1">
      <c r="A30" s="79"/>
      <c r="B30" s="79"/>
      <c r="C30" s="79"/>
      <c r="D30" s="79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93"/>
      <c r="B31" s="92"/>
      <c r="C31" s="93"/>
      <c r="D31" s="93"/>
      <c r="E31" s="90"/>
      <c r="F31" s="2"/>
      <c r="G31" s="40"/>
      <c r="H31" s="40"/>
      <c r="I31" s="40"/>
      <c r="J31" s="40"/>
      <c r="K31" s="279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281" t="s">
        <v>24</v>
      </c>
      <c r="B32" s="282"/>
      <c r="C32" s="74">
        <f>SUM(C7:C31)</f>
        <v>26</v>
      </c>
      <c r="D32" s="75">
        <f>SUM(D7:D31)</f>
        <v>15</v>
      </c>
      <c r="E32" s="195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A32:B32"/>
    <mergeCell ref="G7:G21"/>
    <mergeCell ref="A4:A6"/>
    <mergeCell ref="B4:B6"/>
    <mergeCell ref="C4:C6"/>
    <mergeCell ref="D4:D6"/>
    <mergeCell ref="E4:E6"/>
    <mergeCell ref="F4:F5"/>
    <mergeCell ref="P28:S28"/>
    <mergeCell ref="L29:O29"/>
    <mergeCell ref="L7:L21"/>
    <mergeCell ref="P7:P21"/>
    <mergeCell ref="P25:R25"/>
    <mergeCell ref="L26:O26"/>
    <mergeCell ref="M13:N13"/>
    <mergeCell ref="M14:N14"/>
    <mergeCell ref="B1:R1"/>
    <mergeCell ref="B2:R2"/>
    <mergeCell ref="B3:Q3"/>
    <mergeCell ref="R3:S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S32"/>
  <sheetViews>
    <sheetView zoomScalePageLayoutView="0" workbookViewId="0" topLeftCell="A1">
      <selection activeCell="B3" sqref="B3:Q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300" t="s">
        <v>0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5"/>
    </row>
    <row r="2" spans="1:19" ht="18.75" customHeight="1">
      <c r="A2" s="6"/>
      <c r="B2" s="294" t="s">
        <v>62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7"/>
    </row>
    <row r="3" spans="1:19" ht="18.75" customHeight="1">
      <c r="A3" s="6"/>
      <c r="B3" s="296" t="s">
        <v>101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4" t="s">
        <v>100</v>
      </c>
      <c r="S3" s="295"/>
    </row>
    <row r="4" spans="1:19" ht="18.75" customHeight="1">
      <c r="A4" s="286" t="s">
        <v>2</v>
      </c>
      <c r="B4" s="286" t="s">
        <v>3</v>
      </c>
      <c r="C4" s="286" t="s">
        <v>11</v>
      </c>
      <c r="D4" s="286" t="s">
        <v>4</v>
      </c>
      <c r="E4" s="286" t="s">
        <v>32</v>
      </c>
      <c r="F4" s="286" t="s">
        <v>1</v>
      </c>
      <c r="G4" s="9" t="s">
        <v>12</v>
      </c>
      <c r="H4" s="10" t="s">
        <v>13</v>
      </c>
      <c r="I4" s="9" t="s">
        <v>14</v>
      </c>
      <c r="J4" s="96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8"/>
      <c r="B5" s="288"/>
      <c r="C5" s="288"/>
      <c r="D5" s="288"/>
      <c r="E5" s="288"/>
      <c r="F5" s="287"/>
      <c r="G5" s="14" t="s">
        <v>13</v>
      </c>
      <c r="H5" s="15" t="s">
        <v>14</v>
      </c>
      <c r="I5" s="14" t="s">
        <v>15</v>
      </c>
      <c r="J5" s="9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7"/>
      <c r="B6" s="287"/>
      <c r="C6" s="287"/>
      <c r="D6" s="287"/>
      <c r="E6" s="287"/>
      <c r="F6" s="18" t="s">
        <v>30</v>
      </c>
      <c r="G6" s="19"/>
      <c r="H6" s="10">
        <v>1</v>
      </c>
      <c r="I6" s="9">
        <v>2</v>
      </c>
      <c r="J6" s="96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91"/>
      <c r="B7" s="95" t="s">
        <v>89</v>
      </c>
      <c r="C7" s="85"/>
      <c r="D7" s="86"/>
      <c r="E7" s="57"/>
      <c r="F7" s="42"/>
      <c r="G7" s="308" t="s">
        <v>22</v>
      </c>
      <c r="H7" s="43"/>
      <c r="I7" s="68"/>
      <c r="J7" s="98"/>
      <c r="K7" s="43"/>
      <c r="L7" s="291" t="s">
        <v>31</v>
      </c>
      <c r="M7" s="43"/>
      <c r="N7" s="43"/>
      <c r="O7" s="43"/>
      <c r="P7" s="297" t="s">
        <v>29</v>
      </c>
      <c r="Q7" s="43"/>
      <c r="R7" s="43"/>
      <c r="S7" s="45"/>
    </row>
    <row r="8" spans="1:19" ht="18.75" customHeight="1">
      <c r="A8" s="325" t="s">
        <v>90</v>
      </c>
      <c r="B8" s="326"/>
      <c r="C8" s="326"/>
      <c r="D8" s="326"/>
      <c r="E8" s="1"/>
      <c r="F8" s="46" t="s">
        <v>5</v>
      </c>
      <c r="G8" s="309"/>
      <c r="H8" s="47"/>
      <c r="I8" s="69"/>
      <c r="J8" s="99"/>
      <c r="K8" s="47"/>
      <c r="L8" s="292"/>
      <c r="M8" s="47"/>
      <c r="N8" s="47"/>
      <c r="O8" s="47"/>
      <c r="P8" s="298"/>
      <c r="Q8" s="47"/>
      <c r="R8" s="47"/>
      <c r="S8" s="48"/>
    </row>
    <row r="9" spans="1:19" ht="18.75" customHeight="1">
      <c r="A9" s="76"/>
      <c r="B9" s="77" t="s">
        <v>41</v>
      </c>
      <c r="C9" s="76"/>
      <c r="D9" s="78"/>
      <c r="E9" s="1"/>
      <c r="F9" s="49"/>
      <c r="G9" s="309"/>
      <c r="H9" s="50"/>
      <c r="I9" s="70"/>
      <c r="J9" s="100"/>
      <c r="K9" s="50"/>
      <c r="L9" s="292"/>
      <c r="M9" s="50"/>
      <c r="N9" s="50"/>
      <c r="O9" s="50"/>
      <c r="P9" s="298"/>
      <c r="Q9" s="50"/>
      <c r="R9" s="50"/>
      <c r="S9" s="52"/>
    </row>
    <row r="10" spans="1:19" ht="18.75" customHeight="1">
      <c r="A10" s="79"/>
      <c r="B10" s="79" t="s">
        <v>42</v>
      </c>
      <c r="C10" s="79"/>
      <c r="D10" s="80"/>
      <c r="E10" s="1"/>
      <c r="F10" s="53"/>
      <c r="G10" s="309"/>
      <c r="H10" s="43"/>
      <c r="I10" s="68"/>
      <c r="J10" s="98"/>
      <c r="K10" s="43"/>
      <c r="L10" s="292"/>
      <c r="M10" s="43"/>
      <c r="N10" s="43"/>
      <c r="O10" s="43"/>
      <c r="P10" s="298"/>
      <c r="Q10" s="43"/>
      <c r="R10" s="43"/>
      <c r="S10" s="45"/>
    </row>
    <row r="11" spans="1:19" ht="18.75" customHeight="1">
      <c r="A11" s="79"/>
      <c r="B11" s="79" t="s">
        <v>43</v>
      </c>
      <c r="C11" s="79"/>
      <c r="D11" s="80"/>
      <c r="E11" s="1"/>
      <c r="F11" s="46" t="s">
        <v>6</v>
      </c>
      <c r="G11" s="309"/>
      <c r="H11" s="47"/>
      <c r="I11" s="69"/>
      <c r="J11" s="99"/>
      <c r="K11" s="47"/>
      <c r="L11" s="292"/>
      <c r="M11" s="47"/>
      <c r="N11" s="47"/>
      <c r="O11" s="47"/>
      <c r="P11" s="298"/>
      <c r="Q11" s="47"/>
      <c r="R11" s="47"/>
      <c r="S11" s="48"/>
    </row>
    <row r="12" spans="1:19" ht="18.75" customHeight="1" thickBot="1">
      <c r="A12" s="79">
        <v>20001235</v>
      </c>
      <c r="B12" s="77" t="s">
        <v>91</v>
      </c>
      <c r="C12" s="79">
        <v>2</v>
      </c>
      <c r="D12" s="80">
        <v>1</v>
      </c>
      <c r="E12" s="1"/>
      <c r="F12" s="49"/>
      <c r="G12" s="309"/>
      <c r="H12" s="50"/>
      <c r="I12" s="70"/>
      <c r="J12" s="100"/>
      <c r="K12" s="50"/>
      <c r="L12" s="292"/>
      <c r="M12" s="50"/>
      <c r="N12" s="47"/>
      <c r="O12" s="50"/>
      <c r="P12" s="298"/>
      <c r="Q12" s="50"/>
      <c r="R12" s="50"/>
      <c r="S12" s="52"/>
    </row>
    <row r="13" spans="1:19" ht="18.75" customHeight="1">
      <c r="A13" s="79"/>
      <c r="B13" s="79" t="s">
        <v>44</v>
      </c>
      <c r="C13" s="79"/>
      <c r="D13" s="80"/>
      <c r="E13" s="1"/>
      <c r="F13" s="53"/>
      <c r="G13" s="309"/>
      <c r="H13" s="43"/>
      <c r="I13" s="68"/>
      <c r="J13" s="98"/>
      <c r="K13" s="43"/>
      <c r="L13" s="292"/>
      <c r="M13" s="59"/>
      <c r="N13" s="60"/>
      <c r="O13" s="63"/>
      <c r="P13" s="298"/>
      <c r="Q13" s="43"/>
      <c r="R13" s="43"/>
      <c r="S13" s="45"/>
    </row>
    <row r="14" spans="1:19" ht="18.75" customHeight="1">
      <c r="A14" s="79"/>
      <c r="B14" s="77" t="s">
        <v>45</v>
      </c>
      <c r="C14" s="79"/>
      <c r="D14" s="80"/>
      <c r="E14" s="1"/>
      <c r="F14" s="46" t="s">
        <v>7</v>
      </c>
      <c r="G14" s="309"/>
      <c r="H14" s="47"/>
      <c r="I14" s="69"/>
      <c r="J14" s="99"/>
      <c r="K14" s="47"/>
      <c r="L14" s="292"/>
      <c r="M14" s="61"/>
      <c r="N14" s="62"/>
      <c r="O14" s="63"/>
      <c r="P14" s="298"/>
      <c r="Q14" s="47"/>
      <c r="R14" s="47"/>
      <c r="S14" s="48"/>
    </row>
    <row r="15" spans="1:19" ht="18.75" customHeight="1" thickBot="1">
      <c r="A15" s="79"/>
      <c r="B15" s="79" t="s">
        <v>46</v>
      </c>
      <c r="C15" s="79"/>
      <c r="D15" s="80"/>
      <c r="E15" s="1"/>
      <c r="F15" s="49"/>
      <c r="G15" s="309"/>
      <c r="H15" s="50"/>
      <c r="I15" s="71"/>
      <c r="J15" s="100"/>
      <c r="K15" s="50"/>
      <c r="L15" s="292"/>
      <c r="M15" s="54"/>
      <c r="N15" s="55"/>
      <c r="O15" s="64"/>
      <c r="P15" s="298"/>
      <c r="Q15" s="50"/>
      <c r="R15" s="50"/>
      <c r="S15" s="52"/>
    </row>
    <row r="16" spans="1:19" ht="18.75" customHeight="1">
      <c r="A16" s="79"/>
      <c r="B16" s="79" t="s">
        <v>47</v>
      </c>
      <c r="C16" s="79"/>
      <c r="D16" s="80"/>
      <c r="E16" s="1"/>
      <c r="F16" s="53"/>
      <c r="G16" s="309"/>
      <c r="H16" s="43"/>
      <c r="I16" s="68"/>
      <c r="J16" s="98"/>
      <c r="K16" s="43"/>
      <c r="L16" s="292"/>
      <c r="M16" s="47"/>
      <c r="N16" s="47"/>
      <c r="O16" s="47"/>
      <c r="P16" s="298"/>
      <c r="Q16" s="43"/>
      <c r="R16" s="43"/>
      <c r="S16" s="45"/>
    </row>
    <row r="17" spans="1:19" ht="18.75" customHeight="1">
      <c r="A17" s="79"/>
      <c r="B17" s="79" t="s">
        <v>92</v>
      </c>
      <c r="C17" s="83"/>
      <c r="D17" s="80"/>
      <c r="E17" s="1"/>
      <c r="F17" s="46" t="s">
        <v>8</v>
      </c>
      <c r="G17" s="309"/>
      <c r="H17" s="47"/>
      <c r="I17" s="69"/>
      <c r="J17" s="99"/>
      <c r="K17" s="47"/>
      <c r="L17" s="292"/>
      <c r="M17" s="47"/>
      <c r="N17" s="47"/>
      <c r="O17" s="47"/>
      <c r="P17" s="298"/>
      <c r="Q17" s="47"/>
      <c r="R17" s="47"/>
      <c r="S17" s="48"/>
    </row>
    <row r="18" spans="1:19" ht="18.75" customHeight="1">
      <c r="A18" s="79"/>
      <c r="B18" s="79" t="s">
        <v>49</v>
      </c>
      <c r="C18" s="83"/>
      <c r="D18" s="80"/>
      <c r="E18" s="1"/>
      <c r="F18" s="49"/>
      <c r="G18" s="309"/>
      <c r="H18" s="50"/>
      <c r="I18" s="70"/>
      <c r="J18" s="100"/>
      <c r="K18" s="50"/>
      <c r="L18" s="292"/>
      <c r="M18" s="50"/>
      <c r="N18" s="50"/>
      <c r="O18" s="50"/>
      <c r="P18" s="298"/>
      <c r="Q18" s="50"/>
      <c r="R18" s="50"/>
      <c r="S18" s="52"/>
    </row>
    <row r="19" spans="1:19" ht="18.75" customHeight="1">
      <c r="A19" s="79"/>
      <c r="B19" s="79" t="s">
        <v>50</v>
      </c>
      <c r="C19" s="83"/>
      <c r="D19" s="80"/>
      <c r="E19" s="1"/>
      <c r="F19" s="53"/>
      <c r="G19" s="309"/>
      <c r="H19" s="43"/>
      <c r="I19" s="68"/>
      <c r="J19" s="98"/>
      <c r="K19" s="44"/>
      <c r="L19" s="292"/>
      <c r="M19" s="43"/>
      <c r="N19" s="43"/>
      <c r="O19" s="43"/>
      <c r="P19" s="298"/>
      <c r="Q19" s="43"/>
      <c r="R19" s="43"/>
      <c r="S19" s="45"/>
    </row>
    <row r="20" spans="1:19" ht="18.75" customHeight="1">
      <c r="A20" s="79">
        <v>20007001</v>
      </c>
      <c r="B20" s="77" t="s">
        <v>89</v>
      </c>
      <c r="C20" s="83">
        <v>320</v>
      </c>
      <c r="D20" s="80">
        <v>4</v>
      </c>
      <c r="E20" s="1"/>
      <c r="F20" s="46" t="s">
        <v>9</v>
      </c>
      <c r="G20" s="309"/>
      <c r="H20" s="47"/>
      <c r="I20" s="69"/>
      <c r="J20" s="99"/>
      <c r="K20" s="56"/>
      <c r="L20" s="292"/>
      <c r="M20" s="47"/>
      <c r="N20" s="47"/>
      <c r="O20" s="47"/>
      <c r="P20" s="298"/>
      <c r="Q20" s="47"/>
      <c r="R20" s="47"/>
      <c r="S20" s="48"/>
    </row>
    <row r="21" spans="1:19" ht="18.75" customHeight="1">
      <c r="A21" s="79"/>
      <c r="B21" s="79" t="s">
        <v>51</v>
      </c>
      <c r="C21" s="79"/>
      <c r="D21" s="80"/>
      <c r="E21" s="1"/>
      <c r="F21" s="49"/>
      <c r="G21" s="280"/>
      <c r="H21" s="50"/>
      <c r="I21" s="70"/>
      <c r="J21" s="100"/>
      <c r="K21" s="51"/>
      <c r="L21" s="293"/>
      <c r="M21" s="50"/>
      <c r="N21" s="50"/>
      <c r="O21" s="50"/>
      <c r="P21" s="299"/>
      <c r="Q21" s="50"/>
      <c r="R21" s="50"/>
      <c r="S21" s="52"/>
    </row>
    <row r="22" spans="1:19" ht="18.75" customHeight="1">
      <c r="A22" s="79">
        <v>20020007</v>
      </c>
      <c r="B22" s="79" t="s">
        <v>93</v>
      </c>
      <c r="C22" s="79">
        <v>2</v>
      </c>
      <c r="D22" s="81" t="s">
        <v>75</v>
      </c>
      <c r="E22" s="1"/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79"/>
      <c r="B23" s="79"/>
      <c r="C23" s="79"/>
      <c r="D23" s="80"/>
      <c r="E23" s="1"/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79"/>
      <c r="B24" s="79"/>
      <c r="C24" s="79"/>
      <c r="D24" s="80"/>
      <c r="E24" s="1"/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79"/>
      <c r="B25" s="77"/>
      <c r="C25" s="83"/>
      <c r="D25" s="80"/>
      <c r="E25" s="1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9" t="s">
        <v>10</v>
      </c>
      <c r="Q25" s="289"/>
      <c r="R25" s="289"/>
      <c r="S25" s="26"/>
    </row>
    <row r="26" spans="1:19" ht="18.75" customHeight="1">
      <c r="A26" s="79"/>
      <c r="B26" s="79"/>
      <c r="C26" s="79"/>
      <c r="D26" s="80"/>
      <c r="E26" s="1"/>
      <c r="F26" s="32"/>
      <c r="G26" s="33"/>
      <c r="H26" s="28"/>
      <c r="I26" s="30"/>
      <c r="J26" s="30"/>
      <c r="K26" s="35"/>
      <c r="L26" s="303" t="s">
        <v>37</v>
      </c>
      <c r="M26" s="303"/>
      <c r="N26" s="303"/>
      <c r="O26" s="303"/>
      <c r="P26" s="33"/>
      <c r="Q26" s="33"/>
      <c r="R26" s="33"/>
      <c r="S26" s="7"/>
    </row>
    <row r="27" spans="1:19" ht="18.75" customHeight="1">
      <c r="A27" s="79"/>
      <c r="B27" s="79"/>
      <c r="C27" s="79"/>
      <c r="D27" s="80"/>
      <c r="E27" s="1"/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79"/>
      <c r="B28" s="79"/>
      <c r="C28" s="79"/>
      <c r="D28" s="81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9" t="s">
        <v>38</v>
      </c>
      <c r="Q28" s="289"/>
      <c r="R28" s="289"/>
      <c r="S28" s="290"/>
    </row>
    <row r="29" spans="1:19" ht="18.75" customHeight="1">
      <c r="A29" s="79"/>
      <c r="B29" s="79"/>
      <c r="C29" s="79"/>
      <c r="D29" s="81"/>
      <c r="E29" s="1"/>
      <c r="F29" s="40"/>
      <c r="G29" s="33"/>
      <c r="H29" s="28"/>
      <c r="I29" s="30"/>
      <c r="J29" s="24"/>
      <c r="K29" s="24"/>
      <c r="L29" s="303" t="s">
        <v>39</v>
      </c>
      <c r="M29" s="303"/>
      <c r="N29" s="303"/>
      <c r="O29" s="303"/>
      <c r="P29" s="33"/>
      <c r="Q29" s="33"/>
      <c r="R29" s="33"/>
      <c r="S29" s="7"/>
    </row>
    <row r="30" spans="1:19" ht="18.75" customHeight="1">
      <c r="A30" s="79"/>
      <c r="B30" s="79"/>
      <c r="C30" s="79"/>
      <c r="D30" s="80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93"/>
      <c r="B31" s="92"/>
      <c r="C31" s="93"/>
      <c r="D31" s="94"/>
      <c r="E31" s="90"/>
      <c r="F31" s="2" t="s">
        <v>36</v>
      </c>
      <c r="G31" s="40"/>
      <c r="H31" s="40"/>
      <c r="I31" s="40"/>
      <c r="J31" s="40"/>
      <c r="K31" s="41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284" t="s">
        <v>24</v>
      </c>
      <c r="B32" s="285"/>
      <c r="C32" s="105">
        <f>SUM(C7:C31)</f>
        <v>324</v>
      </c>
      <c r="D32" s="102">
        <f>SUM(D7:D31)</f>
        <v>5</v>
      </c>
      <c r="E32" s="106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9">
    <mergeCell ref="A32:B32"/>
    <mergeCell ref="G7:G21"/>
    <mergeCell ref="A4:A6"/>
    <mergeCell ref="B4:B6"/>
    <mergeCell ref="C4:C6"/>
    <mergeCell ref="D4:D6"/>
    <mergeCell ref="A8:D8"/>
    <mergeCell ref="E4:E6"/>
    <mergeCell ref="F4:F5"/>
    <mergeCell ref="L29:O29"/>
    <mergeCell ref="P25:R25"/>
    <mergeCell ref="B1:R1"/>
    <mergeCell ref="B2:R2"/>
    <mergeCell ref="B3:Q3"/>
    <mergeCell ref="R3:S3"/>
    <mergeCell ref="L7:L21"/>
    <mergeCell ref="P7:P21"/>
    <mergeCell ref="L26:O26"/>
    <mergeCell ref="P28:S28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2"/>
  <sheetViews>
    <sheetView zoomScale="110" zoomScaleNormal="110" zoomScalePageLayoutView="0" workbookViewId="0" topLeftCell="C22">
      <selection activeCell="D32" sqref="D32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300" t="s">
        <v>0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5"/>
    </row>
    <row r="2" spans="1:19" ht="18.75" customHeight="1">
      <c r="A2" s="6"/>
      <c r="B2" s="294" t="s">
        <v>133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7"/>
    </row>
    <row r="3" spans="1:19" ht="18.75" customHeight="1">
      <c r="A3" s="6"/>
      <c r="B3" s="296" t="s">
        <v>102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4" t="s">
        <v>34</v>
      </c>
      <c r="S3" s="295"/>
    </row>
    <row r="4" spans="1:19" ht="18.75" customHeight="1">
      <c r="A4" s="286" t="s">
        <v>2</v>
      </c>
      <c r="B4" s="286" t="s">
        <v>3</v>
      </c>
      <c r="C4" s="286" t="s">
        <v>11</v>
      </c>
      <c r="D4" s="286" t="s">
        <v>4</v>
      </c>
      <c r="E4" s="286" t="s">
        <v>32</v>
      </c>
      <c r="F4" s="286" t="s">
        <v>1</v>
      </c>
      <c r="G4" s="9" t="s">
        <v>12</v>
      </c>
      <c r="H4" s="216" t="s">
        <v>13</v>
      </c>
      <c r="I4" s="196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8"/>
      <c r="B5" s="288"/>
      <c r="C5" s="288"/>
      <c r="D5" s="288"/>
      <c r="E5" s="288"/>
      <c r="F5" s="287"/>
      <c r="G5" s="14" t="s">
        <v>13</v>
      </c>
      <c r="H5" s="217" t="s">
        <v>14</v>
      </c>
      <c r="I5" s="197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7"/>
      <c r="B6" s="287"/>
      <c r="C6" s="287"/>
      <c r="D6" s="287"/>
      <c r="E6" s="287"/>
      <c r="F6" s="18" t="s">
        <v>30</v>
      </c>
      <c r="G6" s="19"/>
      <c r="H6" s="216">
        <v>1</v>
      </c>
      <c r="I6" s="196">
        <v>2</v>
      </c>
      <c r="J6" s="12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8">
        <v>12</v>
      </c>
    </row>
    <row r="7" spans="1:19" ht="18.75" customHeight="1">
      <c r="A7" s="113"/>
      <c r="B7" s="112" t="s">
        <v>41</v>
      </c>
      <c r="C7" s="113"/>
      <c r="D7" s="113"/>
      <c r="E7" s="57"/>
      <c r="F7" s="42"/>
      <c r="G7" s="308" t="s">
        <v>22</v>
      </c>
      <c r="H7" s="98" t="s">
        <v>327</v>
      </c>
      <c r="I7" s="43" t="s">
        <v>307</v>
      </c>
      <c r="J7" s="214" t="s">
        <v>236</v>
      </c>
      <c r="K7" s="43" t="s">
        <v>309</v>
      </c>
      <c r="L7" s="291" t="s">
        <v>31</v>
      </c>
      <c r="M7" s="43" t="s">
        <v>355</v>
      </c>
      <c r="N7" s="43"/>
      <c r="O7" s="43"/>
      <c r="P7" s="297" t="s">
        <v>29</v>
      </c>
      <c r="Q7" s="43"/>
      <c r="R7" s="43"/>
      <c r="S7" s="45"/>
    </row>
    <row r="8" spans="1:19" ht="18.75" customHeight="1">
      <c r="A8" s="116"/>
      <c r="B8" s="115" t="s">
        <v>42</v>
      </c>
      <c r="C8" s="116"/>
      <c r="D8" s="116"/>
      <c r="E8" s="1"/>
      <c r="F8" s="46" t="s">
        <v>5</v>
      </c>
      <c r="G8" s="309"/>
      <c r="H8" s="99"/>
      <c r="I8" s="47"/>
      <c r="J8" s="56"/>
      <c r="K8" s="47"/>
      <c r="L8" s="292"/>
      <c r="M8" s="47"/>
      <c r="N8" s="47"/>
      <c r="O8" s="47"/>
      <c r="P8" s="298"/>
      <c r="Q8" s="47"/>
      <c r="R8" s="47"/>
      <c r="S8" s="48"/>
    </row>
    <row r="9" spans="1:19" ht="18.75" customHeight="1">
      <c r="A9" s="116">
        <v>20001601</v>
      </c>
      <c r="B9" s="115" t="s">
        <v>168</v>
      </c>
      <c r="C9" s="115">
        <v>2</v>
      </c>
      <c r="D9" s="115">
        <v>1</v>
      </c>
      <c r="E9" s="1" t="s">
        <v>225</v>
      </c>
      <c r="F9" s="49"/>
      <c r="G9" s="309"/>
      <c r="H9" s="100"/>
      <c r="I9" s="50" t="s">
        <v>314</v>
      </c>
      <c r="J9" s="215" t="s">
        <v>237</v>
      </c>
      <c r="K9" s="50" t="s">
        <v>371</v>
      </c>
      <c r="L9" s="292"/>
      <c r="M9" s="50" t="s">
        <v>353</v>
      </c>
      <c r="N9" s="50" t="s">
        <v>367</v>
      </c>
      <c r="O9" s="50"/>
      <c r="P9" s="298"/>
      <c r="Q9" s="50"/>
      <c r="R9" s="50"/>
      <c r="S9" s="52"/>
    </row>
    <row r="10" spans="1:19" ht="18.75" customHeight="1">
      <c r="A10" s="116">
        <v>20001612</v>
      </c>
      <c r="B10" s="115" t="s">
        <v>169</v>
      </c>
      <c r="C10" s="115">
        <v>2</v>
      </c>
      <c r="D10" s="115">
        <v>1</v>
      </c>
      <c r="E10" s="1" t="s">
        <v>225</v>
      </c>
      <c r="F10" s="53"/>
      <c r="G10" s="309"/>
      <c r="H10" s="98" t="s">
        <v>372</v>
      </c>
      <c r="I10" s="43" t="s">
        <v>240</v>
      </c>
      <c r="J10" s="214" t="s">
        <v>236</v>
      </c>
      <c r="K10" s="43" t="s">
        <v>242</v>
      </c>
      <c r="L10" s="292"/>
      <c r="M10" s="43" t="s">
        <v>374</v>
      </c>
      <c r="N10" s="43" t="s">
        <v>240</v>
      </c>
      <c r="O10" s="214" t="s">
        <v>236</v>
      </c>
      <c r="P10" s="298"/>
      <c r="Q10" s="43" t="s">
        <v>335</v>
      </c>
      <c r="R10" s="43"/>
      <c r="S10" s="45"/>
    </row>
    <row r="11" spans="1:19" ht="18.75" customHeight="1">
      <c r="A11" s="116"/>
      <c r="B11" s="115" t="s">
        <v>43</v>
      </c>
      <c r="C11" s="116"/>
      <c r="D11" s="116"/>
      <c r="E11" s="1"/>
      <c r="F11" s="46" t="s">
        <v>6</v>
      </c>
      <c r="G11" s="309"/>
      <c r="H11" s="99"/>
      <c r="I11" s="47"/>
      <c r="J11" s="56"/>
      <c r="K11" s="47"/>
      <c r="L11" s="292"/>
      <c r="M11" s="47"/>
      <c r="N11" s="47"/>
      <c r="O11" s="56"/>
      <c r="P11" s="298"/>
      <c r="Q11" s="47"/>
      <c r="R11" s="47"/>
      <c r="S11" s="48"/>
    </row>
    <row r="12" spans="1:19" ht="18.75" customHeight="1" thickBot="1">
      <c r="A12" s="116">
        <v>20001240</v>
      </c>
      <c r="B12" s="115" t="s">
        <v>164</v>
      </c>
      <c r="C12" s="114">
        <v>2</v>
      </c>
      <c r="D12" s="114">
        <v>1</v>
      </c>
      <c r="E12" s="1" t="s">
        <v>363</v>
      </c>
      <c r="F12" s="49"/>
      <c r="G12" s="309"/>
      <c r="H12" s="100" t="s">
        <v>373</v>
      </c>
      <c r="I12" s="50" t="s">
        <v>349</v>
      </c>
      <c r="J12" s="215" t="s">
        <v>237</v>
      </c>
      <c r="K12" s="50" t="s">
        <v>369</v>
      </c>
      <c r="L12" s="292"/>
      <c r="M12" s="50" t="s">
        <v>372</v>
      </c>
      <c r="N12" s="47" t="s">
        <v>284</v>
      </c>
      <c r="O12" s="215" t="s">
        <v>237</v>
      </c>
      <c r="P12" s="298"/>
      <c r="Q12" s="50" t="s">
        <v>375</v>
      </c>
      <c r="R12" s="50"/>
      <c r="S12" s="52"/>
    </row>
    <row r="13" spans="1:19" ht="18.75" customHeight="1">
      <c r="A13" s="116"/>
      <c r="B13" s="115" t="s">
        <v>44</v>
      </c>
      <c r="C13" s="116"/>
      <c r="D13" s="116"/>
      <c r="E13" s="1"/>
      <c r="F13" s="53"/>
      <c r="G13" s="309"/>
      <c r="H13" s="98" t="s">
        <v>327</v>
      </c>
      <c r="I13" s="43" t="s">
        <v>384</v>
      </c>
      <c r="J13" s="214" t="s">
        <v>236</v>
      </c>
      <c r="K13" s="43" t="s">
        <v>309</v>
      </c>
      <c r="L13" s="292"/>
      <c r="M13" s="306" t="s">
        <v>229</v>
      </c>
      <c r="N13" s="307"/>
      <c r="O13" s="63" t="s">
        <v>378</v>
      </c>
      <c r="P13" s="298"/>
      <c r="Q13" s="43"/>
      <c r="R13" s="43"/>
      <c r="S13" s="45"/>
    </row>
    <row r="14" spans="1:19" ht="18.75" customHeight="1">
      <c r="A14" s="116"/>
      <c r="B14" s="115" t="s">
        <v>45</v>
      </c>
      <c r="C14" s="115"/>
      <c r="D14" s="115"/>
      <c r="E14" s="121"/>
      <c r="F14" s="46" t="s">
        <v>7</v>
      </c>
      <c r="G14" s="309"/>
      <c r="H14" s="99"/>
      <c r="I14" s="47"/>
      <c r="J14" s="56"/>
      <c r="K14" s="47"/>
      <c r="L14" s="292"/>
      <c r="M14" s="304" t="s">
        <v>339</v>
      </c>
      <c r="N14" s="305"/>
      <c r="O14" s="63"/>
      <c r="P14" s="298"/>
      <c r="Q14" s="47"/>
      <c r="R14" s="47"/>
      <c r="S14" s="48"/>
    </row>
    <row r="15" spans="1:19" ht="18.75" customHeight="1" thickBot="1">
      <c r="A15" s="116"/>
      <c r="B15" s="115" t="s">
        <v>46</v>
      </c>
      <c r="C15" s="115"/>
      <c r="D15" s="115"/>
      <c r="E15" s="121"/>
      <c r="F15" s="49"/>
      <c r="G15" s="309"/>
      <c r="H15" s="100"/>
      <c r="I15" s="50" t="s">
        <v>314</v>
      </c>
      <c r="J15" s="215" t="s">
        <v>237</v>
      </c>
      <c r="K15" s="50" t="s">
        <v>371</v>
      </c>
      <c r="L15" s="292"/>
      <c r="M15" s="54" t="s">
        <v>341</v>
      </c>
      <c r="N15" s="55" t="s">
        <v>238</v>
      </c>
      <c r="O15" s="233" t="s">
        <v>332</v>
      </c>
      <c r="P15" s="298"/>
      <c r="Q15" s="50" t="s">
        <v>381</v>
      </c>
      <c r="R15" s="50"/>
      <c r="S15" s="52"/>
    </row>
    <row r="16" spans="1:19" ht="18.75" customHeight="1">
      <c r="A16" s="116">
        <v>21042228</v>
      </c>
      <c r="B16" s="115" t="s">
        <v>128</v>
      </c>
      <c r="C16" s="114">
        <v>2</v>
      </c>
      <c r="D16" s="114">
        <v>2</v>
      </c>
      <c r="E16" s="121" t="s">
        <v>515</v>
      </c>
      <c r="F16" s="53"/>
      <c r="G16" s="309"/>
      <c r="H16" s="98" t="s">
        <v>373</v>
      </c>
      <c r="I16" s="43" t="s">
        <v>349</v>
      </c>
      <c r="J16" s="214" t="s">
        <v>236</v>
      </c>
      <c r="K16" s="43" t="s">
        <v>369</v>
      </c>
      <c r="L16" s="292"/>
      <c r="M16" s="47" t="s">
        <v>379</v>
      </c>
      <c r="N16" s="47"/>
      <c r="O16" s="47" t="s">
        <v>138</v>
      </c>
      <c r="P16" s="298"/>
      <c r="Q16" s="43"/>
      <c r="R16" s="43"/>
      <c r="S16" s="45"/>
    </row>
    <row r="17" spans="1:19" ht="18.75" customHeight="1">
      <c r="A17" s="116"/>
      <c r="B17" s="115" t="s">
        <v>47</v>
      </c>
      <c r="C17" s="115"/>
      <c r="D17" s="115"/>
      <c r="E17" s="1"/>
      <c r="F17" s="46" t="s">
        <v>8</v>
      </c>
      <c r="G17" s="309"/>
      <c r="H17" s="99"/>
      <c r="I17" s="47"/>
      <c r="J17" s="56"/>
      <c r="K17" s="47"/>
      <c r="L17" s="292"/>
      <c r="M17" s="47"/>
      <c r="N17" s="47"/>
      <c r="O17" s="47"/>
      <c r="P17" s="298"/>
      <c r="Q17" s="47"/>
      <c r="R17" s="47"/>
      <c r="S17" s="48"/>
    </row>
    <row r="18" spans="1:19" ht="18.75" customHeight="1">
      <c r="A18" s="116">
        <v>21042511</v>
      </c>
      <c r="B18" s="115" t="s">
        <v>170</v>
      </c>
      <c r="C18" s="115">
        <v>4</v>
      </c>
      <c r="D18" s="115">
        <v>2</v>
      </c>
      <c r="E18" s="1" t="s">
        <v>491</v>
      </c>
      <c r="F18" s="49"/>
      <c r="G18" s="309"/>
      <c r="H18" s="100" t="s">
        <v>374</v>
      </c>
      <c r="I18" s="50" t="s">
        <v>239</v>
      </c>
      <c r="J18" s="215" t="s">
        <v>237</v>
      </c>
      <c r="K18" s="50" t="s">
        <v>377</v>
      </c>
      <c r="L18" s="292"/>
      <c r="M18" s="50" t="s">
        <v>282</v>
      </c>
      <c r="N18" s="50" t="s">
        <v>247</v>
      </c>
      <c r="O18" s="50" t="s">
        <v>230</v>
      </c>
      <c r="P18" s="298"/>
      <c r="Q18" s="50" t="s">
        <v>247</v>
      </c>
      <c r="R18" s="50"/>
      <c r="S18" s="52"/>
    </row>
    <row r="19" spans="1:19" ht="18.75" customHeight="1">
      <c r="A19" s="116">
        <v>21042512</v>
      </c>
      <c r="B19" s="115" t="s">
        <v>171</v>
      </c>
      <c r="C19" s="114">
        <v>4</v>
      </c>
      <c r="D19" s="114">
        <v>2</v>
      </c>
      <c r="E19" s="1" t="s">
        <v>519</v>
      </c>
      <c r="F19" s="53"/>
      <c r="G19" s="309"/>
      <c r="H19" s="98" t="s">
        <v>359</v>
      </c>
      <c r="I19" s="43"/>
      <c r="J19" s="214"/>
      <c r="K19" s="44"/>
      <c r="L19" s="292"/>
      <c r="M19" s="43" t="s">
        <v>380</v>
      </c>
      <c r="N19" s="43" t="s">
        <v>240</v>
      </c>
      <c r="O19" s="214" t="s">
        <v>236</v>
      </c>
      <c r="P19" s="298"/>
      <c r="Q19" s="43" t="s">
        <v>242</v>
      </c>
      <c r="R19" s="43"/>
      <c r="S19" s="45"/>
    </row>
    <row r="20" spans="1:19" ht="18.75" customHeight="1">
      <c r="A20" s="116">
        <v>21042513</v>
      </c>
      <c r="B20" s="115" t="s">
        <v>167</v>
      </c>
      <c r="C20" s="115">
        <v>4</v>
      </c>
      <c r="D20" s="115">
        <v>2</v>
      </c>
      <c r="E20" s="1" t="s">
        <v>520</v>
      </c>
      <c r="F20" s="46" t="s">
        <v>9</v>
      </c>
      <c r="G20" s="309"/>
      <c r="H20" s="99"/>
      <c r="I20" s="47"/>
      <c r="J20" s="56"/>
      <c r="K20" s="56"/>
      <c r="L20" s="292"/>
      <c r="M20" s="47"/>
      <c r="N20" s="47"/>
      <c r="O20" s="56"/>
      <c r="P20" s="298"/>
      <c r="Q20" s="47"/>
      <c r="R20" s="47"/>
      <c r="S20" s="48"/>
    </row>
    <row r="21" spans="1:19" ht="18.75" customHeight="1">
      <c r="A21" s="116">
        <v>21042517</v>
      </c>
      <c r="B21" s="115" t="s">
        <v>172</v>
      </c>
      <c r="C21" s="115">
        <v>4</v>
      </c>
      <c r="D21" s="115">
        <v>2</v>
      </c>
      <c r="E21" s="1" t="s">
        <v>506</v>
      </c>
      <c r="F21" s="49"/>
      <c r="G21" s="280"/>
      <c r="H21" s="100" t="s">
        <v>350</v>
      </c>
      <c r="I21" s="50"/>
      <c r="J21" s="215"/>
      <c r="K21" s="51" t="s">
        <v>376</v>
      </c>
      <c r="L21" s="293"/>
      <c r="M21" s="50"/>
      <c r="N21" s="50" t="s">
        <v>332</v>
      </c>
      <c r="O21" s="215" t="s">
        <v>237</v>
      </c>
      <c r="P21" s="299"/>
      <c r="Q21" s="50" t="s">
        <v>514</v>
      </c>
      <c r="R21" s="50"/>
      <c r="S21" s="52"/>
    </row>
    <row r="22" spans="1:19" ht="18.75" customHeight="1">
      <c r="A22" s="116"/>
      <c r="B22" s="115" t="s">
        <v>48</v>
      </c>
      <c r="C22" s="115"/>
      <c r="D22" s="115"/>
      <c r="E22" s="1"/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6">
        <v>21045001</v>
      </c>
      <c r="B23" s="115" t="s">
        <v>166</v>
      </c>
      <c r="C23" s="115">
        <v>4</v>
      </c>
      <c r="D23" s="115">
        <v>4</v>
      </c>
      <c r="E23" s="1" t="s">
        <v>344</v>
      </c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6"/>
      <c r="B24" s="115" t="s">
        <v>49</v>
      </c>
      <c r="C24" s="115"/>
      <c r="D24" s="115"/>
      <c r="E24" s="1"/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6">
        <v>21044502</v>
      </c>
      <c r="B25" s="115" t="s">
        <v>163</v>
      </c>
      <c r="C25" s="115">
        <v>8</v>
      </c>
      <c r="D25" s="115">
        <v>4</v>
      </c>
      <c r="E25" s="121" t="s">
        <v>370</v>
      </c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9" t="s">
        <v>10</v>
      </c>
      <c r="Q25" s="289"/>
      <c r="R25" s="289"/>
      <c r="S25" s="26"/>
    </row>
    <row r="26" spans="1:19" ht="18.75" customHeight="1">
      <c r="A26" s="116"/>
      <c r="B26" s="115" t="s">
        <v>54</v>
      </c>
      <c r="C26" s="115"/>
      <c r="D26" s="115"/>
      <c r="E26" s="1"/>
      <c r="F26" s="32"/>
      <c r="G26" s="33"/>
      <c r="H26" s="28"/>
      <c r="I26" s="30"/>
      <c r="J26" s="30"/>
      <c r="K26" s="35"/>
      <c r="L26" s="303" t="s">
        <v>37</v>
      </c>
      <c r="M26" s="303"/>
      <c r="N26" s="303"/>
      <c r="O26" s="303"/>
      <c r="P26" s="33"/>
      <c r="Q26" s="33"/>
      <c r="R26" s="33"/>
      <c r="S26" s="7"/>
    </row>
    <row r="27" spans="1:19" ht="18.75" customHeight="1">
      <c r="A27" s="116"/>
      <c r="B27" s="115" t="s">
        <v>51</v>
      </c>
      <c r="C27" s="115"/>
      <c r="D27" s="115"/>
      <c r="E27" s="1"/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16">
        <v>20020005</v>
      </c>
      <c r="B28" s="115" t="s">
        <v>84</v>
      </c>
      <c r="C28" s="115">
        <v>2</v>
      </c>
      <c r="D28" s="114" t="s">
        <v>52</v>
      </c>
      <c r="E28" s="1" t="s">
        <v>227</v>
      </c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9" t="s">
        <v>38</v>
      </c>
      <c r="Q28" s="289"/>
      <c r="R28" s="289"/>
      <c r="S28" s="290"/>
    </row>
    <row r="29" spans="1:19" ht="18.75" customHeight="1">
      <c r="A29" s="116"/>
      <c r="B29" s="115"/>
      <c r="C29" s="115"/>
      <c r="D29" s="115"/>
      <c r="E29" s="1"/>
      <c r="F29" s="40"/>
      <c r="G29" s="33"/>
      <c r="H29" s="28"/>
      <c r="I29" s="30"/>
      <c r="J29" s="24"/>
      <c r="K29" s="24"/>
      <c r="L29" s="303" t="s">
        <v>39</v>
      </c>
      <c r="M29" s="303"/>
      <c r="N29" s="303"/>
      <c r="O29" s="303"/>
      <c r="P29" s="33"/>
      <c r="Q29" s="33"/>
      <c r="R29" s="33"/>
      <c r="S29" s="7"/>
    </row>
    <row r="30" spans="1:19" ht="18.75" customHeight="1">
      <c r="A30" s="251"/>
      <c r="B30" s="252"/>
      <c r="C30" s="251"/>
      <c r="D30" s="253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87"/>
      <c r="B31" s="88"/>
      <c r="C31" s="87"/>
      <c r="D31" s="89"/>
      <c r="E31" s="90"/>
      <c r="F31" s="2"/>
      <c r="G31" s="40"/>
      <c r="H31" s="40"/>
      <c r="I31" s="40"/>
      <c r="J31" s="40"/>
      <c r="K31" s="279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284" t="s">
        <v>24</v>
      </c>
      <c r="B32" s="285"/>
      <c r="C32" s="105">
        <f>SUM(C7:C31)</f>
        <v>38</v>
      </c>
      <c r="D32" s="102">
        <f>SUM(D7:D31)</f>
        <v>21</v>
      </c>
      <c r="E32" s="106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B1:R1"/>
    <mergeCell ref="B2:R2"/>
    <mergeCell ref="G7:G21"/>
    <mergeCell ref="L7:L21"/>
    <mergeCell ref="P7:P21"/>
    <mergeCell ref="E4:E6"/>
    <mergeCell ref="R3:S3"/>
    <mergeCell ref="B3:Q3"/>
    <mergeCell ref="F4:F5"/>
    <mergeCell ref="M14:N14"/>
    <mergeCell ref="L29:O29"/>
    <mergeCell ref="A32:B32"/>
    <mergeCell ref="P28:S28"/>
    <mergeCell ref="A4:A6"/>
    <mergeCell ref="B4:B6"/>
    <mergeCell ref="C4:C6"/>
    <mergeCell ref="D4:D6"/>
    <mergeCell ref="L26:O26"/>
    <mergeCell ref="P25:R25"/>
    <mergeCell ref="M13:N1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2"/>
  <sheetViews>
    <sheetView zoomScale="110" zoomScaleNormal="110" zoomScalePageLayoutView="0" workbookViewId="0" topLeftCell="A16">
      <selection activeCell="D32" sqref="D32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300" t="s">
        <v>0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5"/>
    </row>
    <row r="2" spans="1:19" ht="18.75" customHeight="1">
      <c r="A2" s="6"/>
      <c r="B2" s="294" t="s">
        <v>133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7"/>
    </row>
    <row r="3" spans="1:19" ht="18.75" customHeight="1">
      <c r="A3" s="6"/>
      <c r="B3" s="296" t="s">
        <v>213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4" t="s">
        <v>220</v>
      </c>
      <c r="S3" s="295"/>
    </row>
    <row r="4" spans="1:19" ht="18.75" customHeight="1">
      <c r="A4" s="286" t="s">
        <v>2</v>
      </c>
      <c r="B4" s="286" t="s">
        <v>3</v>
      </c>
      <c r="C4" s="286" t="s">
        <v>11</v>
      </c>
      <c r="D4" s="286" t="s">
        <v>4</v>
      </c>
      <c r="E4" s="286" t="s">
        <v>32</v>
      </c>
      <c r="F4" s="286" t="s">
        <v>1</v>
      </c>
      <c r="G4" s="9" t="s">
        <v>12</v>
      </c>
      <c r="H4" s="66" t="s">
        <v>13</v>
      </c>
      <c r="I4" s="227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8"/>
      <c r="B5" s="288"/>
      <c r="C5" s="288"/>
      <c r="D5" s="288"/>
      <c r="E5" s="288"/>
      <c r="F5" s="287"/>
      <c r="G5" s="14" t="s">
        <v>13</v>
      </c>
      <c r="H5" s="67" t="s">
        <v>14</v>
      </c>
      <c r="I5" s="228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8"/>
      <c r="B6" s="288"/>
      <c r="C6" s="288"/>
      <c r="D6" s="288"/>
      <c r="E6" s="288"/>
      <c r="F6" s="18" t="s">
        <v>30</v>
      </c>
      <c r="G6" s="19"/>
      <c r="H6" s="66">
        <v>1</v>
      </c>
      <c r="I6" s="227">
        <v>2</v>
      </c>
      <c r="J6" s="12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8">
        <v>12</v>
      </c>
    </row>
    <row r="7" spans="1:19" ht="18.75" customHeight="1">
      <c r="A7" s="113"/>
      <c r="B7" s="112" t="s">
        <v>41</v>
      </c>
      <c r="C7" s="113"/>
      <c r="D7" s="113"/>
      <c r="E7" s="57"/>
      <c r="F7" s="42"/>
      <c r="G7" s="308" t="s">
        <v>22</v>
      </c>
      <c r="H7" s="68"/>
      <c r="I7" s="211"/>
      <c r="J7" s="214" t="s">
        <v>374</v>
      </c>
      <c r="K7" s="43"/>
      <c r="L7" s="291" t="s">
        <v>31</v>
      </c>
      <c r="M7" s="43" t="s">
        <v>327</v>
      </c>
      <c r="N7" s="43"/>
      <c r="O7" s="43"/>
      <c r="P7" s="297" t="s">
        <v>29</v>
      </c>
      <c r="Q7" s="43"/>
      <c r="R7" s="43"/>
      <c r="S7" s="45"/>
    </row>
    <row r="8" spans="1:19" ht="18.75" customHeight="1">
      <c r="A8" s="116"/>
      <c r="B8" s="115" t="s">
        <v>42</v>
      </c>
      <c r="C8" s="116"/>
      <c r="D8" s="116"/>
      <c r="E8" s="1"/>
      <c r="F8" s="46" t="s">
        <v>5</v>
      </c>
      <c r="G8" s="309"/>
      <c r="H8" s="69"/>
      <c r="I8" s="212"/>
      <c r="J8" s="56"/>
      <c r="K8" s="47"/>
      <c r="L8" s="292"/>
      <c r="M8" s="47"/>
      <c r="N8" s="47"/>
      <c r="O8" s="47"/>
      <c r="P8" s="298"/>
      <c r="Q8" s="47"/>
      <c r="R8" s="47"/>
      <c r="S8" s="48"/>
    </row>
    <row r="9" spans="1:19" ht="18.75" customHeight="1">
      <c r="A9" s="116">
        <v>20001601</v>
      </c>
      <c r="B9" s="115" t="s">
        <v>168</v>
      </c>
      <c r="C9" s="115">
        <v>2</v>
      </c>
      <c r="D9" s="115">
        <v>1</v>
      </c>
      <c r="E9" s="1" t="s">
        <v>225</v>
      </c>
      <c r="F9" s="49"/>
      <c r="G9" s="309"/>
      <c r="H9" s="70"/>
      <c r="I9" s="213"/>
      <c r="J9" s="215" t="s">
        <v>284</v>
      </c>
      <c r="K9" s="50" t="s">
        <v>375</v>
      </c>
      <c r="L9" s="292"/>
      <c r="M9" s="50" t="s">
        <v>384</v>
      </c>
      <c r="N9" s="50"/>
      <c r="O9" s="50"/>
      <c r="P9" s="298"/>
      <c r="Q9" s="50" t="s">
        <v>382</v>
      </c>
      <c r="R9" s="50"/>
      <c r="S9" s="52"/>
    </row>
    <row r="10" spans="1:19" ht="18.75" customHeight="1">
      <c r="A10" s="116">
        <v>20001612</v>
      </c>
      <c r="B10" s="115" t="s">
        <v>169</v>
      </c>
      <c r="C10" s="115">
        <v>2</v>
      </c>
      <c r="D10" s="115">
        <v>1</v>
      </c>
      <c r="E10" s="1" t="s">
        <v>225</v>
      </c>
      <c r="F10" s="53"/>
      <c r="G10" s="309"/>
      <c r="H10" s="68"/>
      <c r="I10" s="211"/>
      <c r="J10" s="214" t="s">
        <v>374</v>
      </c>
      <c r="K10" s="43"/>
      <c r="L10" s="292"/>
      <c r="M10" s="43" t="s">
        <v>379</v>
      </c>
      <c r="N10" s="43"/>
      <c r="O10" s="43" t="s">
        <v>327</v>
      </c>
      <c r="P10" s="298"/>
      <c r="Q10" s="43"/>
      <c r="R10" s="43"/>
      <c r="S10" s="45"/>
    </row>
    <row r="11" spans="1:19" ht="18.75" customHeight="1">
      <c r="A11" s="116"/>
      <c r="B11" s="115" t="s">
        <v>43</v>
      </c>
      <c r="C11" s="116"/>
      <c r="D11" s="116"/>
      <c r="E11" s="1"/>
      <c r="F11" s="46" t="s">
        <v>6</v>
      </c>
      <c r="G11" s="309"/>
      <c r="H11" s="69"/>
      <c r="I11" s="212"/>
      <c r="J11" s="56"/>
      <c r="K11" s="47"/>
      <c r="L11" s="292"/>
      <c r="M11" s="47"/>
      <c r="N11" s="47"/>
      <c r="O11" s="47"/>
      <c r="P11" s="298"/>
      <c r="Q11" s="47"/>
      <c r="R11" s="47"/>
      <c r="S11" s="48"/>
    </row>
    <row r="12" spans="1:19" ht="18.75" customHeight="1" thickBot="1">
      <c r="A12" s="116">
        <v>20001240</v>
      </c>
      <c r="B12" s="115" t="s">
        <v>164</v>
      </c>
      <c r="C12" s="114">
        <v>2</v>
      </c>
      <c r="D12" s="114">
        <v>1</v>
      </c>
      <c r="E12" s="1" t="s">
        <v>342</v>
      </c>
      <c r="F12" s="49"/>
      <c r="G12" s="309"/>
      <c r="H12" s="70"/>
      <c r="I12" s="213"/>
      <c r="J12" s="215" t="s">
        <v>284</v>
      </c>
      <c r="K12" s="50" t="s">
        <v>375</v>
      </c>
      <c r="L12" s="292"/>
      <c r="M12" s="50" t="s">
        <v>282</v>
      </c>
      <c r="N12" s="47" t="s">
        <v>383</v>
      </c>
      <c r="O12" s="50" t="s">
        <v>384</v>
      </c>
      <c r="P12" s="298"/>
      <c r="Q12" s="50"/>
      <c r="R12" s="50"/>
      <c r="S12" s="52" t="s">
        <v>309</v>
      </c>
    </row>
    <row r="13" spans="1:19" ht="18.75" customHeight="1">
      <c r="A13" s="116"/>
      <c r="B13" s="115" t="s">
        <v>44</v>
      </c>
      <c r="C13" s="116"/>
      <c r="D13" s="116"/>
      <c r="E13" s="1"/>
      <c r="F13" s="53"/>
      <c r="G13" s="309"/>
      <c r="H13" s="68"/>
      <c r="I13" s="211"/>
      <c r="J13" s="214" t="s">
        <v>378</v>
      </c>
      <c r="K13" s="43"/>
      <c r="L13" s="292"/>
      <c r="M13" s="306" t="s">
        <v>229</v>
      </c>
      <c r="N13" s="307"/>
      <c r="O13" s="63" t="s">
        <v>372</v>
      </c>
      <c r="P13" s="298"/>
      <c r="Q13" s="43"/>
      <c r="R13" s="43"/>
      <c r="S13" s="45"/>
    </row>
    <row r="14" spans="1:19" ht="18.75" customHeight="1">
      <c r="A14" s="116"/>
      <c r="B14" s="115" t="s">
        <v>45</v>
      </c>
      <c r="C14" s="115"/>
      <c r="D14" s="115"/>
      <c r="E14" s="1"/>
      <c r="F14" s="46" t="s">
        <v>7</v>
      </c>
      <c r="G14" s="309"/>
      <c r="H14" s="69"/>
      <c r="I14" s="212"/>
      <c r="J14" s="56"/>
      <c r="K14" s="47"/>
      <c r="L14" s="292"/>
      <c r="M14" s="304" t="s">
        <v>339</v>
      </c>
      <c r="N14" s="305"/>
      <c r="O14" s="63"/>
      <c r="P14" s="298"/>
      <c r="Q14" s="47"/>
      <c r="R14" s="47"/>
      <c r="S14" s="48"/>
    </row>
    <row r="15" spans="1:19" ht="18.75" customHeight="1" thickBot="1">
      <c r="A15" s="116"/>
      <c r="B15" s="115" t="s">
        <v>46</v>
      </c>
      <c r="C15" s="115"/>
      <c r="D15" s="115"/>
      <c r="E15" s="1"/>
      <c r="F15" s="49"/>
      <c r="G15" s="309"/>
      <c r="H15" s="70"/>
      <c r="I15" s="225"/>
      <c r="J15" s="215" t="s">
        <v>313</v>
      </c>
      <c r="K15" s="50" t="s">
        <v>233</v>
      </c>
      <c r="L15" s="292"/>
      <c r="M15" s="54" t="s">
        <v>341</v>
      </c>
      <c r="N15" s="55" t="s">
        <v>376</v>
      </c>
      <c r="O15" s="233" t="s">
        <v>284</v>
      </c>
      <c r="P15" s="298"/>
      <c r="Q15" s="50"/>
      <c r="R15" s="50"/>
      <c r="S15" s="50" t="s">
        <v>375</v>
      </c>
    </row>
    <row r="16" spans="1:19" ht="18.75" customHeight="1">
      <c r="A16" s="116">
        <v>21042228</v>
      </c>
      <c r="B16" s="115" t="s">
        <v>128</v>
      </c>
      <c r="C16" s="114">
        <v>2</v>
      </c>
      <c r="D16" s="114">
        <v>2</v>
      </c>
      <c r="E16" s="1" t="s">
        <v>228</v>
      </c>
      <c r="F16" s="53"/>
      <c r="G16" s="309"/>
      <c r="H16" s="68"/>
      <c r="I16" s="211"/>
      <c r="J16" s="214" t="s">
        <v>380</v>
      </c>
      <c r="K16" s="43"/>
      <c r="L16" s="292"/>
      <c r="M16" s="47"/>
      <c r="N16" s="47"/>
      <c r="O16" s="47" t="s">
        <v>359</v>
      </c>
      <c r="P16" s="298"/>
      <c r="Q16" s="43"/>
      <c r="R16" s="43"/>
      <c r="S16" s="45"/>
    </row>
    <row r="17" spans="1:19" ht="18.75" customHeight="1">
      <c r="A17" s="116"/>
      <c r="B17" s="115" t="s">
        <v>47</v>
      </c>
      <c r="C17" s="115"/>
      <c r="D17" s="115"/>
      <c r="E17" s="1"/>
      <c r="F17" s="46" t="s">
        <v>8</v>
      </c>
      <c r="G17" s="309"/>
      <c r="H17" s="69"/>
      <c r="I17" s="212"/>
      <c r="J17" s="56"/>
      <c r="K17" s="47"/>
      <c r="L17" s="292"/>
      <c r="M17" s="47"/>
      <c r="N17" s="47"/>
      <c r="O17" s="47"/>
      <c r="P17" s="298"/>
      <c r="Q17" s="47"/>
      <c r="R17" s="47"/>
      <c r="S17" s="48"/>
    </row>
    <row r="18" spans="1:19" ht="18.75" customHeight="1">
      <c r="A18" s="116">
        <v>21042511</v>
      </c>
      <c r="B18" s="115" t="s">
        <v>170</v>
      </c>
      <c r="C18" s="115">
        <v>4</v>
      </c>
      <c r="D18" s="115">
        <v>2</v>
      </c>
      <c r="E18" s="1" t="s">
        <v>491</v>
      </c>
      <c r="F18" s="49"/>
      <c r="G18" s="309"/>
      <c r="H18" s="70"/>
      <c r="I18" s="213"/>
      <c r="J18" s="215" t="s">
        <v>240</v>
      </c>
      <c r="K18" s="50"/>
      <c r="L18" s="292"/>
      <c r="M18" s="50"/>
      <c r="N18" s="50" t="s">
        <v>366</v>
      </c>
      <c r="O18" s="50" t="s">
        <v>350</v>
      </c>
      <c r="P18" s="298"/>
      <c r="Q18" s="50"/>
      <c r="R18" s="50"/>
      <c r="S18" s="52" t="s">
        <v>376</v>
      </c>
    </row>
    <row r="19" spans="1:19" ht="18.75" customHeight="1">
      <c r="A19" s="116">
        <v>21042512</v>
      </c>
      <c r="B19" s="115" t="s">
        <v>171</v>
      </c>
      <c r="C19" s="114">
        <v>4</v>
      </c>
      <c r="D19" s="114">
        <v>2</v>
      </c>
      <c r="E19" s="1" t="s">
        <v>365</v>
      </c>
      <c r="F19" s="53"/>
      <c r="G19" s="309"/>
      <c r="H19" s="68"/>
      <c r="I19" s="211"/>
      <c r="J19" s="214" t="s">
        <v>373</v>
      </c>
      <c r="K19" s="44"/>
      <c r="L19" s="292"/>
      <c r="M19" s="43"/>
      <c r="N19" s="43"/>
      <c r="O19" s="43" t="s">
        <v>355</v>
      </c>
      <c r="P19" s="298"/>
      <c r="Q19" s="43"/>
      <c r="R19" s="43" t="s">
        <v>138</v>
      </c>
      <c r="S19" s="45"/>
    </row>
    <row r="20" spans="1:19" ht="18.75" customHeight="1">
      <c r="A20" s="116">
        <v>21042513</v>
      </c>
      <c r="B20" s="115" t="s">
        <v>167</v>
      </c>
      <c r="C20" s="115">
        <v>4</v>
      </c>
      <c r="D20" s="115">
        <v>2</v>
      </c>
      <c r="E20" s="1" t="s">
        <v>345</v>
      </c>
      <c r="F20" s="46" t="s">
        <v>9</v>
      </c>
      <c r="G20" s="309"/>
      <c r="H20" s="69"/>
      <c r="I20" s="212"/>
      <c r="J20" s="56"/>
      <c r="K20" s="56"/>
      <c r="L20" s="292"/>
      <c r="M20" s="47"/>
      <c r="N20" s="47"/>
      <c r="O20" s="47"/>
      <c r="P20" s="298"/>
      <c r="Q20" s="47"/>
      <c r="R20" s="47"/>
      <c r="S20" s="48"/>
    </row>
    <row r="21" spans="1:19" ht="18.75" customHeight="1">
      <c r="A21" s="116">
        <v>21042517</v>
      </c>
      <c r="B21" s="115" t="s">
        <v>172</v>
      </c>
      <c r="C21" s="115">
        <v>4</v>
      </c>
      <c r="D21" s="115">
        <v>2</v>
      </c>
      <c r="E21" s="1" t="s">
        <v>365</v>
      </c>
      <c r="F21" s="49"/>
      <c r="G21" s="280"/>
      <c r="H21" s="70"/>
      <c r="I21" s="213"/>
      <c r="J21" s="215" t="s">
        <v>349</v>
      </c>
      <c r="K21" s="51"/>
      <c r="L21" s="293"/>
      <c r="M21" s="50"/>
      <c r="N21" s="50" t="s">
        <v>369</v>
      </c>
      <c r="O21" s="50" t="s">
        <v>331</v>
      </c>
      <c r="P21" s="299"/>
      <c r="Q21" s="50" t="s">
        <v>386</v>
      </c>
      <c r="R21" s="50" t="s">
        <v>230</v>
      </c>
      <c r="S21" s="52" t="s">
        <v>383</v>
      </c>
    </row>
    <row r="22" spans="1:19" ht="18.75" customHeight="1">
      <c r="A22" s="116"/>
      <c r="B22" s="115" t="s">
        <v>48</v>
      </c>
      <c r="C22" s="115"/>
      <c r="D22" s="115"/>
      <c r="E22" s="1"/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6">
        <v>21045001</v>
      </c>
      <c r="B23" s="115" t="s">
        <v>166</v>
      </c>
      <c r="C23" s="115">
        <v>4</v>
      </c>
      <c r="D23" s="115">
        <v>4</v>
      </c>
      <c r="E23" s="1" t="s">
        <v>344</v>
      </c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6"/>
      <c r="B24" s="115" t="s">
        <v>49</v>
      </c>
      <c r="C24" s="115"/>
      <c r="D24" s="115"/>
      <c r="E24" s="1"/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6">
        <v>21044502</v>
      </c>
      <c r="B25" s="115" t="s">
        <v>163</v>
      </c>
      <c r="C25" s="115">
        <v>8</v>
      </c>
      <c r="D25" s="115">
        <v>4</v>
      </c>
      <c r="E25" s="1" t="s">
        <v>310</v>
      </c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9" t="s">
        <v>10</v>
      </c>
      <c r="Q25" s="289"/>
      <c r="R25" s="289"/>
      <c r="S25" s="26"/>
    </row>
    <row r="26" spans="1:19" ht="18.75" customHeight="1">
      <c r="A26" s="116"/>
      <c r="B26" s="115" t="s">
        <v>54</v>
      </c>
      <c r="C26" s="115"/>
      <c r="D26" s="115"/>
      <c r="E26" s="1"/>
      <c r="F26" s="32"/>
      <c r="G26" s="33"/>
      <c r="H26" s="28"/>
      <c r="I26" s="30"/>
      <c r="J26" s="30"/>
      <c r="K26" s="35"/>
      <c r="L26" s="303" t="s">
        <v>37</v>
      </c>
      <c r="M26" s="303"/>
      <c r="N26" s="303"/>
      <c r="O26" s="303"/>
      <c r="P26" s="33"/>
      <c r="Q26" s="33"/>
      <c r="R26" s="33"/>
      <c r="S26" s="7"/>
    </row>
    <row r="27" spans="1:19" ht="18.75" customHeight="1">
      <c r="A27" s="116"/>
      <c r="B27" s="115" t="s">
        <v>51</v>
      </c>
      <c r="C27" s="115"/>
      <c r="D27" s="115"/>
      <c r="E27" s="1"/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16">
        <v>20020005</v>
      </c>
      <c r="B28" s="115" t="s">
        <v>84</v>
      </c>
      <c r="C28" s="115">
        <v>2</v>
      </c>
      <c r="D28" s="114" t="s">
        <v>52</v>
      </c>
      <c r="E28" s="1" t="s">
        <v>344</v>
      </c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9" t="s">
        <v>38</v>
      </c>
      <c r="Q28" s="289"/>
      <c r="R28" s="289"/>
      <c r="S28" s="290"/>
    </row>
    <row r="29" spans="1:19" ht="18.75" customHeight="1">
      <c r="A29" s="115"/>
      <c r="B29" s="115"/>
      <c r="C29" s="116"/>
      <c r="D29" s="116"/>
      <c r="E29" s="1"/>
      <c r="F29" s="40"/>
      <c r="G29" s="33"/>
      <c r="H29" s="28"/>
      <c r="I29" s="30"/>
      <c r="J29" s="24"/>
      <c r="K29" s="24"/>
      <c r="L29" s="303" t="s">
        <v>39</v>
      </c>
      <c r="M29" s="303"/>
      <c r="N29" s="303"/>
      <c r="O29" s="303"/>
      <c r="P29" s="33"/>
      <c r="Q29" s="33"/>
      <c r="R29" s="33"/>
      <c r="S29" s="7"/>
    </row>
    <row r="30" spans="1:19" ht="18.75" customHeight="1">
      <c r="A30" s="251"/>
      <c r="B30" s="252"/>
      <c r="C30" s="251"/>
      <c r="D30" s="251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87"/>
      <c r="B31" s="88"/>
      <c r="C31" s="87"/>
      <c r="D31" s="87"/>
      <c r="E31" s="90"/>
      <c r="F31" s="2"/>
      <c r="G31" s="40"/>
      <c r="H31" s="40"/>
      <c r="I31" s="40"/>
      <c r="J31" s="40"/>
      <c r="K31" s="279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327" t="s">
        <v>24</v>
      </c>
      <c r="B32" s="282"/>
      <c r="C32" s="260">
        <f>SUM(C7:C31)</f>
        <v>38</v>
      </c>
      <c r="D32" s="259">
        <f>SUM(D7:D31)</f>
        <v>21</v>
      </c>
      <c r="E32" s="195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A4:A6"/>
    <mergeCell ref="L29:O29"/>
    <mergeCell ref="A32:B32"/>
    <mergeCell ref="G7:G21"/>
    <mergeCell ref="L7:L21"/>
    <mergeCell ref="L26:O26"/>
    <mergeCell ref="E4:E6"/>
    <mergeCell ref="F4:F5"/>
    <mergeCell ref="B1:R1"/>
    <mergeCell ref="B2:R2"/>
    <mergeCell ref="B3:Q3"/>
    <mergeCell ref="R3:S3"/>
    <mergeCell ref="C4:C6"/>
    <mergeCell ref="D4:D6"/>
    <mergeCell ref="B4:B6"/>
    <mergeCell ref="P28:S28"/>
    <mergeCell ref="M13:N13"/>
    <mergeCell ref="M14:N14"/>
    <mergeCell ref="P7:P21"/>
    <mergeCell ref="P25:R2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B16">
      <selection activeCell="D32" sqref="D32"/>
    </sheetView>
  </sheetViews>
  <sheetFormatPr defaultColWidth="9.33203125" defaultRowHeight="18.75" customHeight="1"/>
  <cols>
    <col min="1" max="1" width="8.83203125" style="181" customWidth="1"/>
    <col min="2" max="2" width="25.83203125" style="126" customWidth="1"/>
    <col min="3" max="4" width="3.83203125" style="181" customWidth="1"/>
    <col min="5" max="5" width="25.83203125" style="126" customWidth="1"/>
    <col min="6" max="6" width="9.83203125" style="126" customWidth="1"/>
    <col min="7" max="7" width="4.83203125" style="182" customWidth="1"/>
    <col min="8" max="11" width="8.33203125" style="182" customWidth="1"/>
    <col min="12" max="12" width="4.83203125" style="182" customWidth="1"/>
    <col min="13" max="15" width="8.33203125" style="182" customWidth="1"/>
    <col min="16" max="16" width="4.83203125" style="182" customWidth="1"/>
    <col min="17" max="18" width="8.33203125" style="182" customWidth="1"/>
    <col min="19" max="19" width="8.33203125" style="126" customWidth="1"/>
    <col min="20" max="16384" width="9.33203125" style="162" customWidth="1"/>
  </cols>
  <sheetData>
    <row r="1" spans="1:19" s="128" customFormat="1" ht="18.75" customHeight="1">
      <c r="A1" s="183"/>
      <c r="B1" s="319" t="s">
        <v>0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29"/>
      <c r="N1" s="329"/>
      <c r="O1" s="330"/>
      <c r="P1" s="319"/>
      <c r="Q1" s="319"/>
      <c r="R1" s="319"/>
      <c r="S1" s="184"/>
    </row>
    <row r="2" spans="1:19" s="130" customFormat="1" ht="18.75" customHeight="1">
      <c r="A2" s="185"/>
      <c r="B2" s="320" t="s">
        <v>133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31"/>
      <c r="N2" s="331"/>
      <c r="O2" s="332"/>
      <c r="P2" s="322"/>
      <c r="Q2" s="322"/>
      <c r="R2" s="322"/>
      <c r="S2" s="131"/>
    </row>
    <row r="3" spans="1:19" s="46" customFormat="1" ht="18.75" customHeight="1">
      <c r="A3" s="186"/>
      <c r="B3" s="321" t="s">
        <v>214</v>
      </c>
      <c r="C3" s="321"/>
      <c r="D3" s="321"/>
      <c r="E3" s="321"/>
      <c r="F3" s="321"/>
      <c r="G3" s="321"/>
      <c r="H3" s="321"/>
      <c r="I3" s="322"/>
      <c r="J3" s="321"/>
      <c r="K3" s="321"/>
      <c r="L3" s="321"/>
      <c r="M3" s="321"/>
      <c r="N3" s="333"/>
      <c r="O3" s="334"/>
      <c r="P3" s="334"/>
      <c r="Q3" s="334"/>
      <c r="R3" s="321" t="s">
        <v>126</v>
      </c>
      <c r="S3" s="335"/>
    </row>
    <row r="4" spans="1:19" s="126" customFormat="1" ht="18.75" customHeight="1">
      <c r="A4" s="311" t="s">
        <v>2</v>
      </c>
      <c r="B4" s="311" t="s">
        <v>3</v>
      </c>
      <c r="C4" s="311" t="s">
        <v>11</v>
      </c>
      <c r="D4" s="311" t="s">
        <v>4</v>
      </c>
      <c r="E4" s="311" t="s">
        <v>32</v>
      </c>
      <c r="F4" s="315" t="s">
        <v>1</v>
      </c>
      <c r="G4" s="132" t="s">
        <v>12</v>
      </c>
      <c r="H4" s="133" t="s">
        <v>13</v>
      </c>
      <c r="I4" s="220" t="s">
        <v>14</v>
      </c>
      <c r="J4" s="135" t="s">
        <v>15</v>
      </c>
      <c r="K4" s="134" t="s">
        <v>16</v>
      </c>
      <c r="L4" s="134" t="s">
        <v>17</v>
      </c>
      <c r="M4" s="134" t="s">
        <v>18</v>
      </c>
      <c r="N4" s="134" t="s">
        <v>19</v>
      </c>
      <c r="O4" s="134" t="s">
        <v>20</v>
      </c>
      <c r="P4" s="134" t="s">
        <v>21</v>
      </c>
      <c r="Q4" s="134" t="s">
        <v>25</v>
      </c>
      <c r="R4" s="134" t="s">
        <v>26</v>
      </c>
      <c r="S4" s="135" t="s">
        <v>27</v>
      </c>
    </row>
    <row r="5" spans="1:19" s="126" customFormat="1" ht="18.75" customHeight="1">
      <c r="A5" s="312"/>
      <c r="B5" s="312"/>
      <c r="C5" s="312"/>
      <c r="D5" s="312"/>
      <c r="E5" s="312"/>
      <c r="F5" s="316"/>
      <c r="G5" s="136" t="s">
        <v>13</v>
      </c>
      <c r="H5" s="137" t="s">
        <v>14</v>
      </c>
      <c r="I5" s="221" t="s">
        <v>15</v>
      </c>
      <c r="J5" s="140" t="s">
        <v>16</v>
      </c>
      <c r="K5" s="138" t="s">
        <v>17</v>
      </c>
      <c r="L5" s="139" t="s">
        <v>18</v>
      </c>
      <c r="M5" s="138" t="s">
        <v>19</v>
      </c>
      <c r="N5" s="138" t="s">
        <v>20</v>
      </c>
      <c r="O5" s="140" t="s">
        <v>21</v>
      </c>
      <c r="P5" s="140" t="s">
        <v>25</v>
      </c>
      <c r="Q5" s="138" t="s">
        <v>26</v>
      </c>
      <c r="R5" s="138" t="s">
        <v>27</v>
      </c>
      <c r="S5" s="140" t="s">
        <v>28</v>
      </c>
    </row>
    <row r="6" spans="1:19" s="126" customFormat="1" ht="18.75" customHeight="1">
      <c r="A6" s="312"/>
      <c r="B6" s="312"/>
      <c r="C6" s="312"/>
      <c r="D6" s="312"/>
      <c r="E6" s="312"/>
      <c r="F6" s="141" t="s">
        <v>30</v>
      </c>
      <c r="G6" s="142"/>
      <c r="H6" s="143">
        <v>1</v>
      </c>
      <c r="I6" s="222">
        <v>2</v>
      </c>
      <c r="J6" s="229">
        <v>3</v>
      </c>
      <c r="K6" s="144">
        <v>4</v>
      </c>
      <c r="L6" s="145">
        <v>5</v>
      </c>
      <c r="M6" s="145">
        <v>6</v>
      </c>
      <c r="N6" s="145">
        <v>7</v>
      </c>
      <c r="O6" s="145">
        <v>8</v>
      </c>
      <c r="P6" s="145">
        <v>9</v>
      </c>
      <c r="Q6" s="144">
        <v>10</v>
      </c>
      <c r="R6" s="144">
        <v>11</v>
      </c>
      <c r="S6" s="146">
        <v>12</v>
      </c>
    </row>
    <row r="7" spans="1:19" ht="18.75" customHeight="1">
      <c r="A7" s="113"/>
      <c r="B7" s="112" t="s">
        <v>41</v>
      </c>
      <c r="C7" s="113"/>
      <c r="D7" s="113"/>
      <c r="E7" s="147"/>
      <c r="F7" s="42"/>
      <c r="G7" s="308" t="s">
        <v>22</v>
      </c>
      <c r="H7" s="68"/>
      <c r="I7" s="211"/>
      <c r="J7" s="214" t="s">
        <v>141</v>
      </c>
      <c r="K7" s="43"/>
      <c r="L7" s="291" t="s">
        <v>31</v>
      </c>
      <c r="M7" s="43" t="s">
        <v>272</v>
      </c>
      <c r="N7" s="43"/>
      <c r="O7" s="43" t="s">
        <v>138</v>
      </c>
      <c r="P7" s="297" t="s">
        <v>29</v>
      </c>
      <c r="Q7" s="43"/>
      <c r="R7" s="43"/>
      <c r="S7" s="45"/>
    </row>
    <row r="8" spans="1:19" ht="18.75" customHeight="1">
      <c r="A8" s="115"/>
      <c r="B8" s="115" t="s">
        <v>42</v>
      </c>
      <c r="C8" s="115"/>
      <c r="D8" s="115"/>
      <c r="E8" s="148"/>
      <c r="F8" s="46" t="s">
        <v>5</v>
      </c>
      <c r="G8" s="309"/>
      <c r="H8" s="69"/>
      <c r="I8" s="212"/>
      <c r="J8" s="56"/>
      <c r="K8" s="47"/>
      <c r="L8" s="292"/>
      <c r="M8" s="47"/>
      <c r="N8" s="47"/>
      <c r="O8" s="47"/>
      <c r="P8" s="298"/>
      <c r="Q8" s="47"/>
      <c r="R8" s="47"/>
      <c r="S8" s="48"/>
    </row>
    <row r="9" spans="1:19" ht="18.75" customHeight="1">
      <c r="A9" s="115">
        <v>20001601</v>
      </c>
      <c r="B9" s="115" t="s">
        <v>168</v>
      </c>
      <c r="C9" s="115">
        <v>2</v>
      </c>
      <c r="D9" s="115">
        <v>1</v>
      </c>
      <c r="E9" s="1" t="s">
        <v>225</v>
      </c>
      <c r="F9" s="49"/>
      <c r="G9" s="309"/>
      <c r="H9" s="70"/>
      <c r="I9" s="213"/>
      <c r="J9" s="215" t="s">
        <v>259</v>
      </c>
      <c r="K9" s="50" t="s">
        <v>388</v>
      </c>
      <c r="L9" s="292"/>
      <c r="M9" s="50" t="s">
        <v>248</v>
      </c>
      <c r="N9" s="50" t="s">
        <v>389</v>
      </c>
      <c r="O9" s="50" t="s">
        <v>230</v>
      </c>
      <c r="P9" s="298"/>
      <c r="Q9" s="50" t="s">
        <v>247</v>
      </c>
      <c r="R9" s="50"/>
      <c r="S9" s="52"/>
    </row>
    <row r="10" spans="1:19" ht="18.75" customHeight="1">
      <c r="A10" s="116"/>
      <c r="B10" s="115" t="s">
        <v>43</v>
      </c>
      <c r="C10" s="116"/>
      <c r="D10" s="116"/>
      <c r="E10" s="148"/>
      <c r="F10" s="53"/>
      <c r="G10" s="309"/>
      <c r="H10" s="68"/>
      <c r="I10" s="211"/>
      <c r="J10" s="214" t="s">
        <v>390</v>
      </c>
      <c r="K10" s="43"/>
      <c r="L10" s="292"/>
      <c r="M10" s="43"/>
      <c r="N10" s="43"/>
      <c r="O10" s="43"/>
      <c r="P10" s="298"/>
      <c r="Q10" s="43"/>
      <c r="R10" s="43"/>
      <c r="S10" s="45"/>
    </row>
    <row r="11" spans="1:19" ht="18.75" customHeight="1">
      <c r="A11" s="115">
        <v>20001240</v>
      </c>
      <c r="B11" s="115" t="s">
        <v>164</v>
      </c>
      <c r="C11" s="114">
        <v>2</v>
      </c>
      <c r="D11" s="114">
        <v>1</v>
      </c>
      <c r="E11" s="1" t="s">
        <v>363</v>
      </c>
      <c r="F11" s="46" t="s">
        <v>6</v>
      </c>
      <c r="G11" s="309"/>
      <c r="H11" s="69"/>
      <c r="I11" s="212"/>
      <c r="J11" s="56"/>
      <c r="K11" s="47"/>
      <c r="L11" s="292"/>
      <c r="M11" s="47"/>
      <c r="N11" s="47"/>
      <c r="O11" s="47"/>
      <c r="P11" s="298"/>
      <c r="Q11" s="47"/>
      <c r="R11" s="47"/>
      <c r="S11" s="48"/>
    </row>
    <row r="12" spans="1:19" ht="18.75" customHeight="1" thickBot="1">
      <c r="A12" s="115">
        <v>20001301</v>
      </c>
      <c r="B12" s="115" t="s">
        <v>130</v>
      </c>
      <c r="C12" s="115">
        <v>2</v>
      </c>
      <c r="D12" s="115">
        <v>2</v>
      </c>
      <c r="E12" s="230" t="s">
        <v>263</v>
      </c>
      <c r="F12" s="49"/>
      <c r="G12" s="309"/>
      <c r="H12" s="70"/>
      <c r="I12" s="213"/>
      <c r="J12" s="215" t="s">
        <v>391</v>
      </c>
      <c r="K12" s="50"/>
      <c r="L12" s="292"/>
      <c r="M12" s="50"/>
      <c r="N12" s="47"/>
      <c r="O12" s="50"/>
      <c r="P12" s="298"/>
      <c r="Q12" s="50" t="s">
        <v>392</v>
      </c>
      <c r="R12" s="50"/>
      <c r="S12" s="52"/>
    </row>
    <row r="13" spans="1:19" ht="18.75" customHeight="1">
      <c r="A13" s="115">
        <v>20001307</v>
      </c>
      <c r="B13" s="115" t="s">
        <v>137</v>
      </c>
      <c r="C13" s="115">
        <v>2</v>
      </c>
      <c r="D13" s="115">
        <v>2</v>
      </c>
      <c r="E13" s="1" t="s">
        <v>224</v>
      </c>
      <c r="F13" s="53"/>
      <c r="G13" s="309"/>
      <c r="H13" s="68"/>
      <c r="I13" s="211"/>
      <c r="J13" s="214"/>
      <c r="K13" s="43"/>
      <c r="L13" s="292"/>
      <c r="M13" s="306" t="s">
        <v>229</v>
      </c>
      <c r="N13" s="307"/>
      <c r="O13" s="149" t="s">
        <v>393</v>
      </c>
      <c r="P13" s="298"/>
      <c r="Q13" s="43"/>
      <c r="R13" s="43"/>
      <c r="S13" s="45"/>
    </row>
    <row r="14" spans="1:19" ht="18.75" customHeight="1">
      <c r="A14" s="116"/>
      <c r="B14" s="115" t="s">
        <v>44</v>
      </c>
      <c r="C14" s="116"/>
      <c r="D14" s="116"/>
      <c r="E14" s="148"/>
      <c r="F14" s="46" t="s">
        <v>7</v>
      </c>
      <c r="G14" s="309"/>
      <c r="H14" s="69"/>
      <c r="I14" s="212"/>
      <c r="J14" s="56"/>
      <c r="K14" s="47"/>
      <c r="L14" s="292"/>
      <c r="M14" s="304" t="s">
        <v>339</v>
      </c>
      <c r="N14" s="305"/>
      <c r="O14" s="150"/>
      <c r="P14" s="298"/>
      <c r="Q14" s="47"/>
      <c r="R14" s="47"/>
      <c r="S14" s="48"/>
    </row>
    <row r="15" spans="1:19" ht="18.75" customHeight="1" thickBot="1">
      <c r="A15" s="115"/>
      <c r="B15" s="115" t="s">
        <v>45</v>
      </c>
      <c r="C15" s="115"/>
      <c r="D15" s="115"/>
      <c r="E15" s="148"/>
      <c r="F15" s="49"/>
      <c r="G15" s="309"/>
      <c r="H15" s="70"/>
      <c r="I15" s="225"/>
      <c r="J15" s="215"/>
      <c r="K15" s="50"/>
      <c r="L15" s="292"/>
      <c r="M15" s="54" t="s">
        <v>341</v>
      </c>
      <c r="N15" s="55" t="s">
        <v>333</v>
      </c>
      <c r="O15" s="234" t="s">
        <v>313</v>
      </c>
      <c r="P15" s="298"/>
      <c r="Q15" s="50" t="s">
        <v>233</v>
      </c>
      <c r="R15" s="50"/>
      <c r="S15" s="52"/>
    </row>
    <row r="16" spans="1:19" ht="18.75" customHeight="1">
      <c r="A16" s="115">
        <v>21001002</v>
      </c>
      <c r="B16" s="115" t="s">
        <v>53</v>
      </c>
      <c r="C16" s="115">
        <v>2</v>
      </c>
      <c r="D16" s="115">
        <v>2</v>
      </c>
      <c r="E16" s="148" t="s">
        <v>387</v>
      </c>
      <c r="F16" s="53"/>
      <c r="G16" s="309"/>
      <c r="H16" s="68"/>
      <c r="I16" s="211"/>
      <c r="J16" s="214" t="s">
        <v>298</v>
      </c>
      <c r="K16" s="43"/>
      <c r="L16" s="292"/>
      <c r="M16" s="47"/>
      <c r="N16" s="47"/>
      <c r="O16" s="43" t="s">
        <v>120</v>
      </c>
      <c r="P16" s="298"/>
      <c r="Q16" s="43"/>
      <c r="R16" s="43"/>
      <c r="S16" s="45"/>
    </row>
    <row r="17" spans="1:19" ht="18.75" customHeight="1">
      <c r="A17" s="116">
        <v>21001006</v>
      </c>
      <c r="B17" s="115" t="s">
        <v>96</v>
      </c>
      <c r="C17" s="244">
        <v>4</v>
      </c>
      <c r="D17" s="244">
        <v>2</v>
      </c>
      <c r="E17" s="148" t="s">
        <v>288</v>
      </c>
      <c r="F17" s="46" t="s">
        <v>8</v>
      </c>
      <c r="G17" s="309"/>
      <c r="H17" s="69"/>
      <c r="I17" s="212"/>
      <c r="J17" s="56"/>
      <c r="K17" s="47"/>
      <c r="L17" s="292"/>
      <c r="M17" s="47"/>
      <c r="N17" s="47"/>
      <c r="O17" s="47"/>
      <c r="P17" s="298"/>
      <c r="Q17" s="47"/>
      <c r="R17" s="47"/>
      <c r="S17" s="48"/>
    </row>
    <row r="18" spans="1:19" ht="18.75" customHeight="1">
      <c r="A18" s="115"/>
      <c r="B18" s="115" t="s">
        <v>46</v>
      </c>
      <c r="C18" s="115"/>
      <c r="D18" s="115"/>
      <c r="E18" s="148"/>
      <c r="F18" s="49"/>
      <c r="G18" s="309"/>
      <c r="H18" s="70"/>
      <c r="I18" s="213"/>
      <c r="J18" s="215" t="s">
        <v>300</v>
      </c>
      <c r="K18" s="50"/>
      <c r="L18" s="292"/>
      <c r="M18" s="50"/>
      <c r="N18" s="50" t="s">
        <v>394</v>
      </c>
      <c r="O18" s="50" t="s">
        <v>267</v>
      </c>
      <c r="P18" s="298"/>
      <c r="Q18" s="52" t="s">
        <v>268</v>
      </c>
      <c r="R18" s="50"/>
      <c r="S18" s="52"/>
    </row>
    <row r="19" spans="1:19" ht="18.75" customHeight="1">
      <c r="A19" s="115"/>
      <c r="B19" s="115" t="s">
        <v>47</v>
      </c>
      <c r="C19" s="115"/>
      <c r="D19" s="115"/>
      <c r="E19" s="148"/>
      <c r="F19" s="53"/>
      <c r="G19" s="309"/>
      <c r="H19" s="68"/>
      <c r="I19" s="211"/>
      <c r="J19" s="214" t="s">
        <v>359</v>
      </c>
      <c r="K19" s="44"/>
      <c r="L19" s="292"/>
      <c r="M19" s="43"/>
      <c r="N19" s="43"/>
      <c r="O19" s="43" t="s">
        <v>355</v>
      </c>
      <c r="P19" s="298"/>
      <c r="Q19" s="43"/>
      <c r="R19" s="43"/>
      <c r="S19" s="45"/>
    </row>
    <row r="20" spans="1:19" ht="18.75" customHeight="1">
      <c r="A20" s="115">
        <v>21042311</v>
      </c>
      <c r="B20" s="115" t="s">
        <v>173</v>
      </c>
      <c r="C20" s="115">
        <v>6</v>
      </c>
      <c r="D20" s="115">
        <v>3</v>
      </c>
      <c r="E20" s="148" t="s">
        <v>346</v>
      </c>
      <c r="F20" s="46" t="s">
        <v>9</v>
      </c>
      <c r="G20" s="309"/>
      <c r="H20" s="69"/>
      <c r="I20" s="212"/>
      <c r="J20" s="56"/>
      <c r="K20" s="56"/>
      <c r="L20" s="292"/>
      <c r="M20" s="47"/>
      <c r="N20" s="47"/>
      <c r="O20" s="47"/>
      <c r="P20" s="298"/>
      <c r="Q20" s="47"/>
      <c r="R20" s="47"/>
      <c r="S20" s="48"/>
    </row>
    <row r="21" spans="1:19" ht="18.75" customHeight="1">
      <c r="A21" s="115">
        <v>21042323</v>
      </c>
      <c r="B21" s="198" t="s">
        <v>174</v>
      </c>
      <c r="C21" s="114">
        <v>2</v>
      </c>
      <c r="D21" s="115">
        <v>2</v>
      </c>
      <c r="E21" s="1" t="s">
        <v>228</v>
      </c>
      <c r="F21" s="49"/>
      <c r="G21" s="280"/>
      <c r="H21" s="70"/>
      <c r="I21" s="213"/>
      <c r="J21" s="215" t="s">
        <v>284</v>
      </c>
      <c r="K21" s="51"/>
      <c r="L21" s="293"/>
      <c r="M21" s="50"/>
      <c r="N21" s="50" t="s">
        <v>375</v>
      </c>
      <c r="O21" s="50" t="s">
        <v>353</v>
      </c>
      <c r="P21" s="299"/>
      <c r="Q21" s="50" t="s">
        <v>367</v>
      </c>
      <c r="R21" s="50"/>
      <c r="S21" s="52"/>
    </row>
    <row r="22" spans="1:19" ht="18.75" customHeight="1">
      <c r="A22" s="115"/>
      <c r="B22" s="115" t="s">
        <v>48</v>
      </c>
      <c r="C22" s="115"/>
      <c r="D22" s="115"/>
      <c r="E22" s="148"/>
      <c r="F22" s="124"/>
      <c r="G22" s="191"/>
      <c r="H22" s="153"/>
      <c r="I22" s="153"/>
      <c r="J22" s="153"/>
      <c r="K22" s="153"/>
      <c r="L22" s="153"/>
      <c r="M22" s="153"/>
      <c r="N22" s="153"/>
      <c r="O22" s="153"/>
      <c r="P22" s="192"/>
      <c r="Q22" s="192"/>
      <c r="R22" s="192"/>
      <c r="S22" s="193"/>
    </row>
    <row r="23" spans="1:19" ht="18.75" customHeight="1">
      <c r="A23" s="115">
        <v>21045001</v>
      </c>
      <c r="B23" s="115" t="s">
        <v>166</v>
      </c>
      <c r="C23" s="115">
        <v>4</v>
      </c>
      <c r="D23" s="115">
        <v>4</v>
      </c>
      <c r="E23" s="1" t="s">
        <v>365</v>
      </c>
      <c r="F23" s="127"/>
      <c r="G23" s="152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4"/>
    </row>
    <row r="24" spans="1:19" ht="18.75" customHeight="1">
      <c r="A24" s="115"/>
      <c r="B24" s="115" t="s">
        <v>175</v>
      </c>
      <c r="C24" s="115"/>
      <c r="D24" s="115"/>
      <c r="E24" s="148"/>
      <c r="F24" s="127"/>
      <c r="G24" s="152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4"/>
    </row>
    <row r="25" spans="1:19" ht="18.75" customHeight="1">
      <c r="A25" s="115"/>
      <c r="B25" s="115" t="s">
        <v>50</v>
      </c>
      <c r="C25" s="115"/>
      <c r="D25" s="115"/>
      <c r="E25" s="148"/>
      <c r="F25" s="155"/>
      <c r="G25" s="152"/>
      <c r="H25" s="156"/>
      <c r="I25" s="157" t="s">
        <v>23</v>
      </c>
      <c r="J25" s="158"/>
      <c r="K25" s="158"/>
      <c r="L25" s="158"/>
      <c r="M25" s="158"/>
      <c r="N25" s="159" t="s">
        <v>10</v>
      </c>
      <c r="O25" s="159"/>
      <c r="P25" s="156"/>
      <c r="Q25" s="156"/>
      <c r="R25" s="153"/>
      <c r="S25" s="154"/>
    </row>
    <row r="26" spans="1:19" ht="18.75" customHeight="1">
      <c r="A26" s="115"/>
      <c r="B26" s="115" t="s">
        <v>51</v>
      </c>
      <c r="C26" s="115"/>
      <c r="D26" s="115"/>
      <c r="E26" s="148"/>
      <c r="F26" s="160"/>
      <c r="G26" s="159"/>
      <c r="H26" s="156"/>
      <c r="I26" s="161"/>
      <c r="J26" s="336" t="s">
        <v>199</v>
      </c>
      <c r="K26" s="336"/>
      <c r="L26" s="336"/>
      <c r="M26" s="336"/>
      <c r="N26" s="159"/>
      <c r="O26" s="159"/>
      <c r="P26" s="156"/>
      <c r="Q26" s="156"/>
      <c r="R26" s="159"/>
      <c r="S26" s="129"/>
    </row>
    <row r="27" spans="1:19" ht="18.75" customHeight="1">
      <c r="A27" s="115">
        <v>20020005</v>
      </c>
      <c r="B27" s="115" t="s">
        <v>84</v>
      </c>
      <c r="C27" s="115">
        <v>2</v>
      </c>
      <c r="D27" s="114" t="s">
        <v>52</v>
      </c>
      <c r="E27" s="1" t="s">
        <v>330</v>
      </c>
      <c r="F27" s="46"/>
      <c r="G27" s="156"/>
      <c r="H27" s="156"/>
      <c r="I27" s="161"/>
      <c r="J27" s="165"/>
      <c r="K27" s="166"/>
      <c r="L27" s="166"/>
      <c r="M27" s="166"/>
      <c r="N27" s="159"/>
      <c r="O27" s="159"/>
      <c r="P27" s="156"/>
      <c r="Q27" s="156"/>
      <c r="R27" s="159"/>
      <c r="S27" s="129"/>
    </row>
    <row r="28" spans="1:19" ht="18.75" customHeight="1">
      <c r="A28" s="115"/>
      <c r="B28" s="115"/>
      <c r="C28" s="115"/>
      <c r="D28" s="114"/>
      <c r="E28" s="148"/>
      <c r="F28" s="46"/>
      <c r="G28" s="156"/>
      <c r="H28" s="156"/>
      <c r="I28" s="157" t="s">
        <v>23</v>
      </c>
      <c r="J28" s="167"/>
      <c r="K28" s="167"/>
      <c r="L28" s="167"/>
      <c r="M28" s="167"/>
      <c r="N28" s="159" t="s">
        <v>38</v>
      </c>
      <c r="O28" s="159"/>
      <c r="P28" s="156"/>
      <c r="Q28" s="156"/>
      <c r="R28" s="159"/>
      <c r="S28" s="129"/>
    </row>
    <row r="29" spans="1:19" ht="18.75" customHeight="1">
      <c r="A29" s="79"/>
      <c r="B29" s="79"/>
      <c r="C29" s="79"/>
      <c r="D29" s="79"/>
      <c r="E29" s="148"/>
      <c r="F29" s="162"/>
      <c r="G29" s="159"/>
      <c r="H29" s="156"/>
      <c r="I29" s="153"/>
      <c r="J29" s="336" t="s">
        <v>39</v>
      </c>
      <c r="K29" s="336"/>
      <c r="L29" s="336"/>
      <c r="M29" s="336"/>
      <c r="N29" s="159"/>
      <c r="O29" s="159"/>
      <c r="P29" s="156"/>
      <c r="Q29" s="156"/>
      <c r="R29" s="159"/>
      <c r="S29" s="129"/>
    </row>
    <row r="30" spans="1:19" ht="18.75" customHeight="1">
      <c r="A30" s="82"/>
      <c r="B30" s="84"/>
      <c r="C30" s="82"/>
      <c r="D30" s="82"/>
      <c r="E30" s="148"/>
      <c r="F30" s="46"/>
      <c r="G30" s="159"/>
      <c r="H30" s="168"/>
      <c r="I30" s="156"/>
      <c r="J30" s="153"/>
      <c r="K30" s="156"/>
      <c r="L30" s="156"/>
      <c r="M30" s="156"/>
      <c r="N30" s="156"/>
      <c r="O30" s="156"/>
      <c r="P30" s="156"/>
      <c r="Q30" s="156"/>
      <c r="R30" s="159"/>
      <c r="S30" s="129"/>
    </row>
    <row r="31" spans="1:19" ht="18.75" customHeight="1">
      <c r="A31" s="93"/>
      <c r="B31" s="92"/>
      <c r="C31" s="93"/>
      <c r="D31" s="93"/>
      <c r="E31" s="170"/>
      <c r="F31" s="2"/>
      <c r="G31" s="40"/>
      <c r="H31" s="40"/>
      <c r="I31" s="40"/>
      <c r="J31" s="40"/>
      <c r="K31" s="279"/>
      <c r="L31" s="172"/>
      <c r="M31" s="173"/>
      <c r="N31" s="173"/>
      <c r="O31" s="173"/>
      <c r="P31" s="159"/>
      <c r="Q31" s="159"/>
      <c r="R31" s="159"/>
      <c r="S31" s="129"/>
    </row>
    <row r="32" spans="1:19" ht="18.75" customHeight="1">
      <c r="A32" s="328" t="s">
        <v>24</v>
      </c>
      <c r="B32" s="318"/>
      <c r="C32" s="258">
        <f>SUM(C7:C31)</f>
        <v>28</v>
      </c>
      <c r="D32" s="258">
        <f>SUM(D7:D31)</f>
        <v>19</v>
      </c>
      <c r="E32" s="194"/>
      <c r="F32" s="49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80"/>
    </row>
  </sheetData>
  <sheetProtection/>
  <mergeCells count="18">
    <mergeCell ref="A32:B32"/>
    <mergeCell ref="F4:F5"/>
    <mergeCell ref="P7:P21"/>
    <mergeCell ref="B1:R1"/>
    <mergeCell ref="B2:R2"/>
    <mergeCell ref="B3:Q3"/>
    <mergeCell ref="R3:S3"/>
    <mergeCell ref="J26:M26"/>
    <mergeCell ref="J29:M29"/>
    <mergeCell ref="G7:G21"/>
    <mergeCell ref="M13:N13"/>
    <mergeCell ref="M14:N14"/>
    <mergeCell ref="L7:L21"/>
    <mergeCell ref="A4:A6"/>
    <mergeCell ref="B4:B6"/>
    <mergeCell ref="C4:C6"/>
    <mergeCell ref="D4:D6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B21">
      <selection activeCell="D34" sqref="D34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300" t="s">
        <v>0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5"/>
    </row>
    <row r="2" spans="1:19" ht="18.75" customHeight="1">
      <c r="A2" s="6"/>
      <c r="B2" s="294" t="s">
        <v>133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7"/>
    </row>
    <row r="3" spans="1:19" ht="18.75" customHeight="1">
      <c r="A3" s="6"/>
      <c r="B3" s="296" t="s">
        <v>215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4" t="s">
        <v>106</v>
      </c>
      <c r="S3" s="295"/>
    </row>
    <row r="4" spans="1:19" ht="18.75" customHeight="1">
      <c r="A4" s="286" t="s">
        <v>2</v>
      </c>
      <c r="B4" s="286" t="s">
        <v>3</v>
      </c>
      <c r="C4" s="286" t="s">
        <v>11</v>
      </c>
      <c r="D4" s="286" t="s">
        <v>4</v>
      </c>
      <c r="E4" s="286" t="s">
        <v>32</v>
      </c>
      <c r="F4" s="286" t="s">
        <v>1</v>
      </c>
      <c r="G4" s="9" t="s">
        <v>12</v>
      </c>
      <c r="H4" s="9" t="s">
        <v>13</v>
      </c>
      <c r="I4" s="209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8"/>
      <c r="B5" s="288"/>
      <c r="C5" s="288"/>
      <c r="D5" s="288"/>
      <c r="E5" s="288"/>
      <c r="F5" s="287"/>
      <c r="G5" s="14" t="s">
        <v>13</v>
      </c>
      <c r="H5" s="14" t="s">
        <v>14</v>
      </c>
      <c r="I5" s="210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7"/>
      <c r="B6" s="287"/>
      <c r="C6" s="287"/>
      <c r="D6" s="287"/>
      <c r="E6" s="287"/>
      <c r="F6" s="18" t="s">
        <v>30</v>
      </c>
      <c r="G6" s="19"/>
      <c r="H6" s="9">
        <v>1</v>
      </c>
      <c r="I6" s="209">
        <v>2</v>
      </c>
      <c r="J6" s="12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12"/>
      <c r="B7" s="112" t="s">
        <v>64</v>
      </c>
      <c r="C7" s="112"/>
      <c r="D7" s="112"/>
      <c r="E7" s="57"/>
      <c r="F7" s="42"/>
      <c r="G7" s="308" t="s">
        <v>22</v>
      </c>
      <c r="H7" s="68"/>
      <c r="I7" s="211"/>
      <c r="J7" s="214" t="s">
        <v>402</v>
      </c>
      <c r="K7" s="43" t="s">
        <v>404</v>
      </c>
      <c r="L7" s="291" t="s">
        <v>31</v>
      </c>
      <c r="M7" s="43" t="s">
        <v>236</v>
      </c>
      <c r="N7" s="43" t="s">
        <v>405</v>
      </c>
      <c r="O7" s="43" t="s">
        <v>403</v>
      </c>
      <c r="P7" s="297" t="s">
        <v>29</v>
      </c>
      <c r="Q7" s="43" t="s">
        <v>337</v>
      </c>
      <c r="R7" s="43" t="s">
        <v>236</v>
      </c>
      <c r="S7" s="45" t="s">
        <v>377</v>
      </c>
    </row>
    <row r="8" spans="1:19" ht="18.75" customHeight="1">
      <c r="A8" s="115">
        <v>31000002</v>
      </c>
      <c r="B8" s="115" t="s">
        <v>107</v>
      </c>
      <c r="C8" s="115">
        <v>4</v>
      </c>
      <c r="D8" s="115">
        <v>2</v>
      </c>
      <c r="E8" s="1" t="s">
        <v>395</v>
      </c>
      <c r="F8" s="46" t="s">
        <v>5</v>
      </c>
      <c r="G8" s="309"/>
      <c r="H8" s="69"/>
      <c r="I8" s="212"/>
      <c r="J8" s="56"/>
      <c r="K8" s="47"/>
      <c r="L8" s="292"/>
      <c r="M8" s="47"/>
      <c r="N8" s="47"/>
      <c r="O8" s="47"/>
      <c r="P8" s="298"/>
      <c r="Q8" s="47"/>
      <c r="R8" s="47"/>
      <c r="S8" s="48"/>
    </row>
    <row r="9" spans="1:19" ht="18.75" customHeight="1">
      <c r="A9" s="115">
        <v>31050004</v>
      </c>
      <c r="B9" s="115" t="s">
        <v>176</v>
      </c>
      <c r="C9" s="115">
        <v>3</v>
      </c>
      <c r="D9" s="115">
        <v>2</v>
      </c>
      <c r="E9" s="1" t="s">
        <v>508</v>
      </c>
      <c r="F9" s="49"/>
      <c r="G9" s="309"/>
      <c r="H9" s="70"/>
      <c r="I9" s="213"/>
      <c r="J9" s="215" t="s">
        <v>403</v>
      </c>
      <c r="K9" s="50" t="s">
        <v>337</v>
      </c>
      <c r="L9" s="292"/>
      <c r="M9" s="50" t="s">
        <v>237</v>
      </c>
      <c r="N9" s="50" t="s">
        <v>406</v>
      </c>
      <c r="O9" s="50" t="s">
        <v>402</v>
      </c>
      <c r="P9" s="298"/>
      <c r="Q9" s="50" t="s">
        <v>404</v>
      </c>
      <c r="R9" s="50" t="s">
        <v>237</v>
      </c>
      <c r="S9" s="52" t="s">
        <v>405</v>
      </c>
    </row>
    <row r="10" spans="1:19" ht="18.75" customHeight="1">
      <c r="A10" s="115">
        <v>31050005</v>
      </c>
      <c r="B10" s="115" t="s">
        <v>177</v>
      </c>
      <c r="C10" s="115">
        <v>4</v>
      </c>
      <c r="D10" s="115">
        <v>3</v>
      </c>
      <c r="E10" s="148" t="s">
        <v>507</v>
      </c>
      <c r="F10" s="53"/>
      <c r="G10" s="309"/>
      <c r="H10" s="68"/>
      <c r="I10" s="211" t="s">
        <v>420</v>
      </c>
      <c r="J10" s="214" t="s">
        <v>235</v>
      </c>
      <c r="K10" s="43" t="s">
        <v>410</v>
      </c>
      <c r="L10" s="292"/>
      <c r="M10" s="43" t="s">
        <v>421</v>
      </c>
      <c r="N10" s="43"/>
      <c r="O10" s="43" t="s">
        <v>419</v>
      </c>
      <c r="P10" s="298"/>
      <c r="Q10" s="43"/>
      <c r="R10" s="43"/>
      <c r="S10" s="45"/>
    </row>
    <row r="11" spans="1:19" ht="18.75" customHeight="1">
      <c r="A11" s="116"/>
      <c r="B11" s="115" t="s">
        <v>41</v>
      </c>
      <c r="C11" s="117"/>
      <c r="D11" s="117"/>
      <c r="E11" s="1"/>
      <c r="F11" s="46" t="s">
        <v>6</v>
      </c>
      <c r="G11" s="309"/>
      <c r="H11" s="69"/>
      <c r="I11" s="212"/>
      <c r="J11" s="56"/>
      <c r="K11" s="47"/>
      <c r="L11" s="292"/>
      <c r="M11" s="47"/>
      <c r="N11" s="47"/>
      <c r="O11" s="47"/>
      <c r="P11" s="298"/>
      <c r="Q11" s="47"/>
      <c r="R11" s="47"/>
      <c r="S11" s="48"/>
    </row>
    <row r="12" spans="1:19" ht="18.75" customHeight="1" thickBot="1">
      <c r="A12" s="115"/>
      <c r="B12" s="115" t="s">
        <v>42</v>
      </c>
      <c r="C12" s="115"/>
      <c r="D12" s="115"/>
      <c r="E12" s="1"/>
      <c r="F12" s="49"/>
      <c r="G12" s="309"/>
      <c r="H12" s="70"/>
      <c r="I12" s="213"/>
      <c r="J12" s="215" t="s">
        <v>234</v>
      </c>
      <c r="K12" s="50" t="s">
        <v>411</v>
      </c>
      <c r="L12" s="292"/>
      <c r="M12" s="50" t="s">
        <v>422</v>
      </c>
      <c r="N12" s="47" t="s">
        <v>413</v>
      </c>
      <c r="O12" s="50" t="s">
        <v>259</v>
      </c>
      <c r="P12" s="298"/>
      <c r="Q12" s="50"/>
      <c r="R12" s="50"/>
      <c r="S12" s="52" t="s">
        <v>414</v>
      </c>
    </row>
    <row r="13" spans="1:19" ht="18.75" customHeight="1">
      <c r="A13" s="115">
        <v>30001101</v>
      </c>
      <c r="B13" s="115" t="s">
        <v>178</v>
      </c>
      <c r="C13" s="115">
        <v>3</v>
      </c>
      <c r="D13" s="115">
        <v>3</v>
      </c>
      <c r="E13" s="1" t="s">
        <v>396</v>
      </c>
      <c r="F13" s="53"/>
      <c r="G13" s="309"/>
      <c r="H13" s="68"/>
      <c r="I13" s="211"/>
      <c r="J13" s="214" t="s">
        <v>423</v>
      </c>
      <c r="K13" s="43"/>
      <c r="L13" s="292"/>
      <c r="M13" s="306" t="s">
        <v>229</v>
      </c>
      <c r="N13" s="307"/>
      <c r="O13" s="63" t="s">
        <v>424</v>
      </c>
      <c r="P13" s="298"/>
      <c r="Q13" s="43" t="s">
        <v>425</v>
      </c>
      <c r="R13" s="43" t="s">
        <v>236</v>
      </c>
      <c r="S13" s="45" t="s">
        <v>416</v>
      </c>
    </row>
    <row r="14" spans="1:19" ht="18.75" customHeight="1">
      <c r="A14" s="115">
        <v>30001202</v>
      </c>
      <c r="B14" s="115" t="s">
        <v>85</v>
      </c>
      <c r="C14" s="115">
        <v>3</v>
      </c>
      <c r="D14" s="115">
        <v>2</v>
      </c>
      <c r="E14" s="1" t="s">
        <v>397</v>
      </c>
      <c r="F14" s="46" t="s">
        <v>7</v>
      </c>
      <c r="G14" s="309"/>
      <c r="H14" s="69"/>
      <c r="I14" s="212"/>
      <c r="J14" s="56"/>
      <c r="K14" s="47"/>
      <c r="L14" s="292"/>
      <c r="M14" s="304" t="s">
        <v>438</v>
      </c>
      <c r="N14" s="305"/>
      <c r="O14" s="63"/>
      <c r="P14" s="298"/>
      <c r="Q14" s="47"/>
      <c r="R14" s="47"/>
      <c r="S14" s="48"/>
    </row>
    <row r="15" spans="1:19" ht="18.75" customHeight="1" thickBot="1">
      <c r="A15" s="115">
        <v>30001301</v>
      </c>
      <c r="B15" s="115" t="s">
        <v>179</v>
      </c>
      <c r="C15" s="115">
        <v>1</v>
      </c>
      <c r="D15" s="114">
        <v>1</v>
      </c>
      <c r="E15" s="1" t="s">
        <v>224</v>
      </c>
      <c r="F15" s="49"/>
      <c r="G15" s="309"/>
      <c r="H15" s="70"/>
      <c r="I15" s="225"/>
      <c r="J15" s="215" t="s">
        <v>439</v>
      </c>
      <c r="K15" s="50" t="s">
        <v>415</v>
      </c>
      <c r="L15" s="292"/>
      <c r="M15" s="54" t="s">
        <v>287</v>
      </c>
      <c r="N15" s="55" t="s">
        <v>502</v>
      </c>
      <c r="O15" s="64"/>
      <c r="P15" s="298"/>
      <c r="Q15" s="50" t="s">
        <v>426</v>
      </c>
      <c r="R15" s="50" t="s">
        <v>237</v>
      </c>
      <c r="S15" s="52" t="s">
        <v>417</v>
      </c>
    </row>
    <row r="16" spans="1:19" ht="18.75" customHeight="1">
      <c r="A16" s="115">
        <v>30001605</v>
      </c>
      <c r="B16" s="115" t="s">
        <v>180</v>
      </c>
      <c r="C16" s="115">
        <v>2</v>
      </c>
      <c r="D16" s="115">
        <v>2</v>
      </c>
      <c r="E16" s="1" t="s">
        <v>398</v>
      </c>
      <c r="F16" s="53"/>
      <c r="G16" s="309"/>
      <c r="H16" s="68"/>
      <c r="I16" s="211"/>
      <c r="J16" s="214" t="s">
        <v>427</v>
      </c>
      <c r="K16" s="43" t="s">
        <v>429</v>
      </c>
      <c r="L16" s="292"/>
      <c r="M16" s="43" t="s">
        <v>408</v>
      </c>
      <c r="N16" s="47" t="s">
        <v>421</v>
      </c>
      <c r="O16" s="47" t="s">
        <v>430</v>
      </c>
      <c r="P16" s="298"/>
      <c r="Q16" s="43" t="s">
        <v>431</v>
      </c>
      <c r="R16" s="43"/>
      <c r="S16" s="45"/>
    </row>
    <row r="17" spans="1:19" ht="18.75" customHeight="1">
      <c r="A17" s="115"/>
      <c r="B17" s="115" t="s">
        <v>43</v>
      </c>
      <c r="C17" s="115"/>
      <c r="D17" s="115"/>
      <c r="E17" s="1"/>
      <c r="F17" s="46" t="s">
        <v>8</v>
      </c>
      <c r="G17" s="309"/>
      <c r="H17" s="69"/>
      <c r="I17" s="212"/>
      <c r="J17" s="56"/>
      <c r="K17" s="47"/>
      <c r="L17" s="292"/>
      <c r="M17" s="47"/>
      <c r="N17" s="47" t="s">
        <v>422</v>
      </c>
      <c r="O17" s="47" t="s">
        <v>248</v>
      </c>
      <c r="P17" s="298"/>
      <c r="Q17" s="47"/>
      <c r="R17" s="47"/>
      <c r="S17" s="48"/>
    </row>
    <row r="18" spans="1:19" ht="18.75" customHeight="1">
      <c r="A18" s="115">
        <v>30001427</v>
      </c>
      <c r="B18" s="115" t="s">
        <v>69</v>
      </c>
      <c r="C18" s="115">
        <v>4</v>
      </c>
      <c r="D18" s="115">
        <v>3</v>
      </c>
      <c r="E18" s="1" t="s">
        <v>498</v>
      </c>
      <c r="F18" s="49"/>
      <c r="G18" s="309"/>
      <c r="H18" s="70"/>
      <c r="I18" s="213"/>
      <c r="J18" s="215" t="s">
        <v>428</v>
      </c>
      <c r="K18" s="50" t="s">
        <v>337</v>
      </c>
      <c r="L18" s="292"/>
      <c r="M18" s="50" t="s">
        <v>407</v>
      </c>
      <c r="N18" s="47" t="s">
        <v>413</v>
      </c>
      <c r="O18" s="50" t="s">
        <v>249</v>
      </c>
      <c r="P18" s="298"/>
      <c r="Q18" s="50" t="s">
        <v>432</v>
      </c>
      <c r="R18" s="50"/>
      <c r="S18" s="52" t="s">
        <v>418</v>
      </c>
    </row>
    <row r="19" spans="1:19" ht="18.75" customHeight="1">
      <c r="A19" s="115"/>
      <c r="B19" s="115" t="s">
        <v>44</v>
      </c>
      <c r="C19" s="115"/>
      <c r="D19" s="115"/>
      <c r="E19" s="1"/>
      <c r="F19" s="53"/>
      <c r="G19" s="309"/>
      <c r="H19" s="68" t="s">
        <v>436</v>
      </c>
      <c r="I19" s="211" t="s">
        <v>500</v>
      </c>
      <c r="J19" s="214" t="s">
        <v>428</v>
      </c>
      <c r="K19" s="44" t="s">
        <v>534</v>
      </c>
      <c r="L19" s="292"/>
      <c r="M19" s="43" t="s">
        <v>535</v>
      </c>
      <c r="N19" s="43" t="s">
        <v>434</v>
      </c>
      <c r="O19" s="43"/>
      <c r="P19" s="298"/>
      <c r="Q19" s="43"/>
      <c r="R19" s="43"/>
      <c r="S19" s="45"/>
    </row>
    <row r="20" spans="1:19" ht="18.75" customHeight="1">
      <c r="A20" s="115"/>
      <c r="B20" s="115" t="s">
        <v>45</v>
      </c>
      <c r="C20" s="115"/>
      <c r="D20" s="115"/>
      <c r="E20" s="1"/>
      <c r="F20" s="46" t="s">
        <v>9</v>
      </c>
      <c r="G20" s="309"/>
      <c r="H20" s="69"/>
      <c r="I20" s="212"/>
      <c r="J20" s="56"/>
      <c r="K20" s="56"/>
      <c r="L20" s="292"/>
      <c r="M20" s="47"/>
      <c r="N20" s="47"/>
      <c r="O20" s="47"/>
      <c r="P20" s="298"/>
      <c r="Q20" s="47"/>
      <c r="R20" s="47"/>
      <c r="S20" s="48"/>
    </row>
    <row r="21" spans="1:19" ht="18.75" customHeight="1">
      <c r="A21" s="115">
        <v>30000202</v>
      </c>
      <c r="B21" s="115" t="s">
        <v>71</v>
      </c>
      <c r="C21" s="115">
        <v>4</v>
      </c>
      <c r="D21" s="115">
        <v>3</v>
      </c>
      <c r="E21" s="1" t="s">
        <v>399</v>
      </c>
      <c r="F21" s="49"/>
      <c r="G21" s="280"/>
      <c r="H21" s="70" t="s">
        <v>499</v>
      </c>
      <c r="I21" s="213" t="s">
        <v>437</v>
      </c>
      <c r="J21" s="215" t="s">
        <v>433</v>
      </c>
      <c r="K21" s="51" t="s">
        <v>429</v>
      </c>
      <c r="L21" s="293"/>
      <c r="M21" s="50" t="s">
        <v>409</v>
      </c>
      <c r="N21" s="50" t="s">
        <v>435</v>
      </c>
      <c r="O21" s="50"/>
      <c r="P21" s="299"/>
      <c r="Q21" s="50"/>
      <c r="R21" s="50" t="s">
        <v>501</v>
      </c>
      <c r="S21" s="52"/>
    </row>
    <row r="22" spans="1:19" ht="18.75" customHeight="1">
      <c r="A22" s="115">
        <v>31051001</v>
      </c>
      <c r="B22" s="115" t="s">
        <v>72</v>
      </c>
      <c r="C22" s="115">
        <v>4</v>
      </c>
      <c r="D22" s="115">
        <v>3</v>
      </c>
      <c r="E22" s="1" t="s">
        <v>400</v>
      </c>
      <c r="F22" s="72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5">
        <v>31051002</v>
      </c>
      <c r="B23" s="115" t="s">
        <v>73</v>
      </c>
      <c r="C23" s="115">
        <v>3</v>
      </c>
      <c r="D23" s="115">
        <v>2</v>
      </c>
      <c r="E23" s="148" t="s">
        <v>536</v>
      </c>
      <c r="F23" s="22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5"/>
      <c r="B24" s="115" t="s">
        <v>46</v>
      </c>
      <c r="C24" s="115"/>
      <c r="D24" s="115"/>
      <c r="E24" s="1"/>
      <c r="F24" s="22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5">
        <v>31052010</v>
      </c>
      <c r="B25" s="115" t="s">
        <v>181</v>
      </c>
      <c r="C25" s="115">
        <v>3</v>
      </c>
      <c r="D25" s="115">
        <v>2</v>
      </c>
      <c r="E25" s="1" t="s">
        <v>401</v>
      </c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9" t="s">
        <v>10</v>
      </c>
      <c r="Q25" s="289"/>
      <c r="R25" s="289"/>
      <c r="S25" s="26"/>
    </row>
    <row r="26" spans="1:19" ht="18.75" customHeight="1">
      <c r="A26" s="115"/>
      <c r="B26" s="115" t="s">
        <v>65</v>
      </c>
      <c r="C26" s="115"/>
      <c r="D26" s="115"/>
      <c r="E26" s="1"/>
      <c r="F26" s="32"/>
      <c r="G26" s="33"/>
      <c r="H26" s="28"/>
      <c r="I26" s="30"/>
      <c r="J26" s="30"/>
      <c r="K26" s="35"/>
      <c r="L26" s="303" t="s">
        <v>37</v>
      </c>
      <c r="M26" s="303"/>
      <c r="N26" s="303"/>
      <c r="O26" s="303"/>
      <c r="P26" s="33"/>
      <c r="Q26" s="33"/>
      <c r="R26" s="33"/>
      <c r="S26" s="7"/>
    </row>
    <row r="27" spans="1:19" ht="18.75" customHeight="1">
      <c r="A27" s="115"/>
      <c r="B27" s="115" t="s">
        <v>48</v>
      </c>
      <c r="C27" s="115"/>
      <c r="D27" s="114"/>
      <c r="E27" s="1"/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15"/>
      <c r="B28" s="115" t="s">
        <v>68</v>
      </c>
      <c r="C28" s="115"/>
      <c r="D28" s="115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9" t="s">
        <v>38</v>
      </c>
      <c r="Q28" s="289"/>
      <c r="R28" s="289"/>
      <c r="S28" s="290"/>
    </row>
    <row r="29" spans="1:19" ht="18.75" customHeight="1">
      <c r="A29" s="115"/>
      <c r="B29" s="198" t="s">
        <v>50</v>
      </c>
      <c r="C29" s="115"/>
      <c r="D29" s="115"/>
      <c r="E29" s="1"/>
      <c r="F29" s="40"/>
      <c r="G29" s="33"/>
      <c r="H29" s="28"/>
      <c r="I29" s="30"/>
      <c r="J29" s="24"/>
      <c r="K29" s="24"/>
      <c r="L29" s="303" t="s">
        <v>39</v>
      </c>
      <c r="M29" s="303"/>
      <c r="N29" s="303"/>
      <c r="O29" s="303"/>
      <c r="P29" s="33"/>
      <c r="Q29" s="33"/>
      <c r="R29" s="33"/>
      <c r="S29" s="7"/>
    </row>
    <row r="30" spans="1:19" ht="18.75" customHeight="1">
      <c r="A30" s="115"/>
      <c r="B30" s="115" t="s">
        <v>51</v>
      </c>
      <c r="C30" s="115"/>
      <c r="D30" s="115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115">
        <v>30002002</v>
      </c>
      <c r="B31" s="115" t="s">
        <v>55</v>
      </c>
      <c r="C31" s="115">
        <v>2</v>
      </c>
      <c r="D31" s="114" t="s">
        <v>52</v>
      </c>
      <c r="E31" s="1" t="s">
        <v>503</v>
      </c>
      <c r="F31" s="22"/>
      <c r="G31" s="33"/>
      <c r="H31" s="30"/>
      <c r="I31" s="28"/>
      <c r="J31" s="24"/>
      <c r="K31" s="28"/>
      <c r="L31" s="28"/>
      <c r="M31" s="28"/>
      <c r="N31" s="28"/>
      <c r="O31" s="28"/>
      <c r="P31" s="28"/>
      <c r="Q31" s="28"/>
      <c r="R31" s="33"/>
      <c r="S31" s="7"/>
    </row>
    <row r="32" spans="1:19" ht="18.75" customHeight="1">
      <c r="A32" s="205"/>
      <c r="B32" s="206"/>
      <c r="C32" s="205"/>
      <c r="D32" s="207"/>
      <c r="E32" s="208"/>
      <c r="F32" s="65"/>
      <c r="G32" s="40"/>
      <c r="H32" s="40"/>
      <c r="I32" s="40"/>
      <c r="J32" s="40"/>
      <c r="K32" s="28"/>
      <c r="L32" s="36"/>
      <c r="M32" s="36"/>
      <c r="N32" s="36"/>
      <c r="O32" s="28"/>
      <c r="P32" s="33"/>
      <c r="Q32" s="33"/>
      <c r="R32" s="33"/>
      <c r="S32" s="7"/>
    </row>
    <row r="33" spans="1:19" ht="18.75" customHeight="1">
      <c r="A33" s="254"/>
      <c r="B33" s="255" t="s">
        <v>24</v>
      </c>
      <c r="C33" s="256">
        <f>SUM(C8:C31)</f>
        <v>40</v>
      </c>
      <c r="D33" s="257">
        <f>SUM(D8:D31)</f>
        <v>28</v>
      </c>
      <c r="E33" s="106"/>
      <c r="F33" s="13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8"/>
    </row>
  </sheetData>
  <sheetProtection/>
  <mergeCells count="19">
    <mergeCell ref="L26:O26"/>
    <mergeCell ref="L29:O29"/>
    <mergeCell ref="F4:F5"/>
    <mergeCell ref="A4:A6"/>
    <mergeCell ref="B4:B6"/>
    <mergeCell ref="C4:C6"/>
    <mergeCell ref="D4:D6"/>
    <mergeCell ref="M13:N13"/>
    <mergeCell ref="M14:N14"/>
    <mergeCell ref="P28:S28"/>
    <mergeCell ref="P25:R25"/>
    <mergeCell ref="B1:R1"/>
    <mergeCell ref="B2:R2"/>
    <mergeCell ref="G7:G21"/>
    <mergeCell ref="L7:L21"/>
    <mergeCell ref="P7:P21"/>
    <mergeCell ref="R3:S3"/>
    <mergeCell ref="B3:Q3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1">
      <selection activeCell="D32" sqref="D32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300" t="s">
        <v>0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5"/>
    </row>
    <row r="2" spans="1:19" ht="18.75" customHeight="1">
      <c r="A2" s="6"/>
      <c r="B2" s="294" t="s">
        <v>133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7"/>
    </row>
    <row r="3" spans="1:19" ht="18.75" customHeight="1">
      <c r="A3" s="6"/>
      <c r="B3" s="296" t="s">
        <v>512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4" t="s">
        <v>204</v>
      </c>
      <c r="S3" s="295"/>
    </row>
    <row r="4" spans="1:19" ht="18.75" customHeight="1">
      <c r="A4" s="286" t="s">
        <v>2</v>
      </c>
      <c r="B4" s="286" t="s">
        <v>3</v>
      </c>
      <c r="C4" s="286" t="s">
        <v>11</v>
      </c>
      <c r="D4" s="286" t="s">
        <v>4</v>
      </c>
      <c r="E4" s="286" t="s">
        <v>32</v>
      </c>
      <c r="F4" s="286" t="s">
        <v>1</v>
      </c>
      <c r="G4" s="9" t="s">
        <v>12</v>
      </c>
      <c r="H4" s="96" t="s">
        <v>13</v>
      </c>
      <c r="I4" s="10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8"/>
      <c r="B5" s="288"/>
      <c r="C5" s="288"/>
      <c r="D5" s="288"/>
      <c r="E5" s="288"/>
      <c r="F5" s="287"/>
      <c r="G5" s="14" t="s">
        <v>13</v>
      </c>
      <c r="H5" s="97" t="s">
        <v>14</v>
      </c>
      <c r="I5" s="15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7"/>
      <c r="B6" s="287"/>
      <c r="C6" s="287"/>
      <c r="D6" s="287"/>
      <c r="E6" s="287"/>
      <c r="F6" s="18" t="s">
        <v>30</v>
      </c>
      <c r="G6" s="19"/>
      <c r="H6" s="96">
        <v>1</v>
      </c>
      <c r="I6" s="10">
        <v>2</v>
      </c>
      <c r="J6" s="12">
        <v>3</v>
      </c>
      <c r="K6" s="20">
        <v>4</v>
      </c>
      <c r="L6" s="9">
        <v>5</v>
      </c>
      <c r="M6" s="20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13"/>
      <c r="B7" s="112" t="s">
        <v>41</v>
      </c>
      <c r="C7" s="243"/>
      <c r="D7" s="243"/>
      <c r="E7" s="57"/>
      <c r="F7" s="42"/>
      <c r="G7" s="308" t="s">
        <v>22</v>
      </c>
      <c r="H7" s="98" t="s">
        <v>443</v>
      </c>
      <c r="I7" s="43"/>
      <c r="J7" s="214"/>
      <c r="K7" s="43"/>
      <c r="L7" s="291" t="s">
        <v>31</v>
      </c>
      <c r="M7" s="43" t="s">
        <v>431</v>
      </c>
      <c r="N7" s="43"/>
      <c r="O7" s="43"/>
      <c r="P7" s="297" t="s">
        <v>29</v>
      </c>
      <c r="Q7" s="43"/>
      <c r="R7" s="43"/>
      <c r="S7" s="45"/>
    </row>
    <row r="8" spans="1:19" ht="18.75" customHeight="1">
      <c r="A8" s="115"/>
      <c r="B8" s="115" t="s">
        <v>42</v>
      </c>
      <c r="C8" s="115"/>
      <c r="D8" s="115"/>
      <c r="E8" s="1"/>
      <c r="F8" s="46" t="s">
        <v>5</v>
      </c>
      <c r="G8" s="309"/>
      <c r="H8" s="99"/>
      <c r="I8" s="47"/>
      <c r="J8" s="56"/>
      <c r="K8" s="47"/>
      <c r="L8" s="292"/>
      <c r="M8" s="47"/>
      <c r="N8" s="47"/>
      <c r="O8" s="47"/>
      <c r="P8" s="298"/>
      <c r="Q8" s="47"/>
      <c r="R8" s="47"/>
      <c r="S8" s="48"/>
    </row>
    <row r="9" spans="1:19" ht="18.75" customHeight="1">
      <c r="A9" s="115">
        <v>30001101</v>
      </c>
      <c r="B9" s="115" t="s">
        <v>178</v>
      </c>
      <c r="C9" s="115">
        <v>3</v>
      </c>
      <c r="D9" s="115">
        <v>3</v>
      </c>
      <c r="E9" s="1" t="s">
        <v>396</v>
      </c>
      <c r="F9" s="49"/>
      <c r="G9" s="309"/>
      <c r="H9" s="100" t="s">
        <v>239</v>
      </c>
      <c r="I9" s="50"/>
      <c r="J9" s="215"/>
      <c r="K9" s="50" t="s">
        <v>444</v>
      </c>
      <c r="L9" s="292"/>
      <c r="M9" s="50" t="s">
        <v>432</v>
      </c>
      <c r="N9" s="50"/>
      <c r="O9" s="50" t="s">
        <v>418</v>
      </c>
      <c r="P9" s="298"/>
      <c r="Q9" s="50"/>
      <c r="R9" s="50"/>
      <c r="S9" s="52"/>
    </row>
    <row r="10" spans="1:19" ht="18.75" customHeight="1">
      <c r="A10" s="115">
        <v>30001301</v>
      </c>
      <c r="B10" s="115" t="s">
        <v>179</v>
      </c>
      <c r="C10" s="115">
        <v>1</v>
      </c>
      <c r="D10" s="115">
        <v>1</v>
      </c>
      <c r="E10" s="1" t="s">
        <v>224</v>
      </c>
      <c r="F10" s="53"/>
      <c r="G10" s="309"/>
      <c r="H10" s="98" t="s">
        <v>452</v>
      </c>
      <c r="I10" s="43"/>
      <c r="J10" s="214"/>
      <c r="K10" s="43" t="s">
        <v>453</v>
      </c>
      <c r="L10" s="292"/>
      <c r="M10" s="43"/>
      <c r="N10" s="43"/>
      <c r="O10" s="43"/>
      <c r="P10" s="298"/>
      <c r="Q10" s="43"/>
      <c r="R10" s="43"/>
      <c r="S10" s="45"/>
    </row>
    <row r="11" spans="1:19" ht="18.75" customHeight="1">
      <c r="A11" s="115">
        <v>30001605</v>
      </c>
      <c r="B11" s="115" t="s">
        <v>180</v>
      </c>
      <c r="C11" s="115">
        <v>2</v>
      </c>
      <c r="D11" s="115">
        <v>2</v>
      </c>
      <c r="E11" s="1" t="s">
        <v>398</v>
      </c>
      <c r="F11" s="46" t="s">
        <v>6</v>
      </c>
      <c r="G11" s="309"/>
      <c r="H11" s="99"/>
      <c r="I11" s="47"/>
      <c r="J11" s="56"/>
      <c r="K11" s="47"/>
      <c r="L11" s="292"/>
      <c r="M11" s="47"/>
      <c r="N11" s="47"/>
      <c r="O11" s="47"/>
      <c r="P11" s="298"/>
      <c r="Q11" s="47"/>
      <c r="R11" s="47"/>
      <c r="S11" s="48"/>
    </row>
    <row r="12" spans="1:19" ht="18.75" customHeight="1" thickBot="1">
      <c r="A12" s="115"/>
      <c r="B12" s="115" t="s">
        <v>43</v>
      </c>
      <c r="C12" s="115"/>
      <c r="D12" s="115"/>
      <c r="E12" s="1"/>
      <c r="F12" s="49"/>
      <c r="G12" s="309"/>
      <c r="H12" s="100" t="s">
        <v>404</v>
      </c>
      <c r="I12" s="50"/>
      <c r="J12" s="215" t="s">
        <v>405</v>
      </c>
      <c r="K12" s="50" t="s">
        <v>518</v>
      </c>
      <c r="L12" s="292"/>
      <c r="M12" s="50"/>
      <c r="N12" s="47" t="s">
        <v>514</v>
      </c>
      <c r="O12" s="50"/>
      <c r="P12" s="298"/>
      <c r="Q12" s="50"/>
      <c r="R12" s="50"/>
      <c r="S12" s="52"/>
    </row>
    <row r="13" spans="1:19" ht="18.75" customHeight="1">
      <c r="A13" s="115">
        <v>30001236</v>
      </c>
      <c r="B13" s="115" t="s">
        <v>182</v>
      </c>
      <c r="C13" s="115">
        <v>2</v>
      </c>
      <c r="D13" s="115">
        <v>1</v>
      </c>
      <c r="E13" s="1" t="s">
        <v>440</v>
      </c>
      <c r="F13" s="53"/>
      <c r="G13" s="309"/>
      <c r="H13" s="98" t="s">
        <v>454</v>
      </c>
      <c r="I13" s="43"/>
      <c r="J13" s="214"/>
      <c r="K13" s="43"/>
      <c r="L13" s="292"/>
      <c r="M13" s="306" t="s">
        <v>229</v>
      </c>
      <c r="N13" s="307"/>
      <c r="O13" s="63"/>
      <c r="P13" s="298"/>
      <c r="Q13" s="43"/>
      <c r="R13" s="43"/>
      <c r="S13" s="45"/>
    </row>
    <row r="14" spans="1:19" ht="18.75" customHeight="1">
      <c r="A14" s="115">
        <v>30001525</v>
      </c>
      <c r="B14" s="115" t="s">
        <v>77</v>
      </c>
      <c r="C14" s="115">
        <v>3</v>
      </c>
      <c r="D14" s="115">
        <v>3</v>
      </c>
      <c r="E14" s="1" t="s">
        <v>449</v>
      </c>
      <c r="F14" s="46" t="s">
        <v>7</v>
      </c>
      <c r="G14" s="309"/>
      <c r="H14" s="99"/>
      <c r="I14" s="47"/>
      <c r="J14" s="56"/>
      <c r="K14" s="47"/>
      <c r="L14" s="292"/>
      <c r="M14" s="304" t="s">
        <v>438</v>
      </c>
      <c r="N14" s="305"/>
      <c r="O14" s="63"/>
      <c r="P14" s="298"/>
      <c r="Q14" s="47"/>
      <c r="R14" s="47"/>
      <c r="S14" s="48"/>
    </row>
    <row r="15" spans="1:19" ht="18.75" customHeight="1" thickBot="1">
      <c r="A15" s="115"/>
      <c r="B15" s="115" t="s">
        <v>70</v>
      </c>
      <c r="C15" s="115"/>
      <c r="D15" s="115"/>
      <c r="E15" s="1"/>
      <c r="F15" s="58"/>
      <c r="G15" s="309"/>
      <c r="H15" s="100" t="s">
        <v>429</v>
      </c>
      <c r="I15" s="218"/>
      <c r="J15" s="215"/>
      <c r="K15" s="50" t="s">
        <v>446</v>
      </c>
      <c r="L15" s="292"/>
      <c r="M15" s="54" t="s">
        <v>287</v>
      </c>
      <c r="N15" s="55" t="s">
        <v>447</v>
      </c>
      <c r="O15" s="233"/>
      <c r="P15" s="298"/>
      <c r="Q15" s="50"/>
      <c r="R15" s="50"/>
      <c r="S15" s="52"/>
    </row>
    <row r="16" spans="1:19" ht="18.75" customHeight="1">
      <c r="A16" s="115"/>
      <c r="B16" s="115" t="s">
        <v>45</v>
      </c>
      <c r="C16" s="115"/>
      <c r="D16" s="115"/>
      <c r="E16" s="1"/>
      <c r="F16" s="53"/>
      <c r="G16" s="309"/>
      <c r="H16" s="98" t="s">
        <v>455</v>
      </c>
      <c r="I16" s="43"/>
      <c r="J16" s="214"/>
      <c r="K16" s="43" t="s">
        <v>430</v>
      </c>
      <c r="L16" s="292"/>
      <c r="M16" s="47" t="s">
        <v>186</v>
      </c>
      <c r="N16" s="47"/>
      <c r="O16" s="47" t="s">
        <v>423</v>
      </c>
      <c r="P16" s="298"/>
      <c r="Q16" s="43"/>
      <c r="R16" s="43"/>
      <c r="S16" s="45"/>
    </row>
    <row r="17" spans="1:19" ht="18.75" customHeight="1">
      <c r="A17" s="115">
        <v>31051003</v>
      </c>
      <c r="B17" s="115" t="s">
        <v>78</v>
      </c>
      <c r="C17" s="115">
        <v>3</v>
      </c>
      <c r="D17" s="115">
        <v>2</v>
      </c>
      <c r="E17" s="1" t="s">
        <v>400</v>
      </c>
      <c r="F17" s="46" t="s">
        <v>8</v>
      </c>
      <c r="G17" s="309"/>
      <c r="H17" s="99"/>
      <c r="I17" s="47"/>
      <c r="J17" s="56"/>
      <c r="K17" s="47" t="s">
        <v>248</v>
      </c>
      <c r="L17" s="292"/>
      <c r="M17" s="47"/>
      <c r="N17" s="47"/>
      <c r="O17" s="47"/>
      <c r="P17" s="298"/>
      <c r="Q17" s="47"/>
      <c r="R17" s="47"/>
      <c r="S17" s="48"/>
    </row>
    <row r="18" spans="1:19" ht="18.75" customHeight="1">
      <c r="A18" s="115">
        <v>31051004</v>
      </c>
      <c r="B18" s="115" t="s">
        <v>79</v>
      </c>
      <c r="C18" s="115">
        <v>3</v>
      </c>
      <c r="D18" s="115">
        <v>2</v>
      </c>
      <c r="E18" s="1" t="s">
        <v>330</v>
      </c>
      <c r="F18" s="49"/>
      <c r="G18" s="309"/>
      <c r="H18" s="100" t="s">
        <v>332</v>
      </c>
      <c r="I18" s="50"/>
      <c r="J18" s="215" t="s">
        <v>333</v>
      </c>
      <c r="K18" s="50" t="s">
        <v>389</v>
      </c>
      <c r="L18" s="292"/>
      <c r="M18" s="50" t="s">
        <v>451</v>
      </c>
      <c r="N18" s="50" t="s">
        <v>456</v>
      </c>
      <c r="O18" s="50" t="s">
        <v>439</v>
      </c>
      <c r="P18" s="298"/>
      <c r="Q18" s="50" t="s">
        <v>457</v>
      </c>
      <c r="R18" s="50"/>
      <c r="S18" s="52"/>
    </row>
    <row r="19" spans="1:19" ht="18.75" customHeight="1">
      <c r="A19" s="115"/>
      <c r="B19" s="148" t="s">
        <v>46</v>
      </c>
      <c r="C19" s="115"/>
      <c r="D19" s="115"/>
      <c r="E19" s="1"/>
      <c r="F19" s="53"/>
      <c r="G19" s="309"/>
      <c r="H19" s="98" t="s">
        <v>458</v>
      </c>
      <c r="I19" s="43"/>
      <c r="J19" s="214"/>
      <c r="K19" s="44" t="s">
        <v>436</v>
      </c>
      <c r="L19" s="292"/>
      <c r="M19" s="43" t="s">
        <v>500</v>
      </c>
      <c r="N19" s="43" t="s">
        <v>459</v>
      </c>
      <c r="O19" s="43"/>
      <c r="P19" s="298"/>
      <c r="Q19" s="43"/>
      <c r="R19" s="43"/>
      <c r="S19" s="45"/>
    </row>
    <row r="20" spans="1:19" ht="18.75" customHeight="1">
      <c r="A20" s="115">
        <v>31052007</v>
      </c>
      <c r="B20" s="115" t="s">
        <v>80</v>
      </c>
      <c r="C20" s="115">
        <v>3</v>
      </c>
      <c r="D20" s="115">
        <v>2</v>
      </c>
      <c r="E20" s="1" t="s">
        <v>292</v>
      </c>
      <c r="F20" s="46" t="s">
        <v>9</v>
      </c>
      <c r="G20" s="309"/>
      <c r="H20" s="99"/>
      <c r="I20" s="47"/>
      <c r="J20" s="56"/>
      <c r="K20" s="56"/>
      <c r="L20" s="292"/>
      <c r="M20" s="47"/>
      <c r="N20" s="47"/>
      <c r="O20" s="47"/>
      <c r="P20" s="298"/>
      <c r="Q20" s="47"/>
      <c r="R20" s="47"/>
      <c r="S20" s="48"/>
    </row>
    <row r="21" spans="1:19" ht="18.75" customHeight="1">
      <c r="A21" s="115">
        <v>31052009</v>
      </c>
      <c r="B21" s="115" t="s">
        <v>125</v>
      </c>
      <c r="C21" s="114">
        <v>3</v>
      </c>
      <c r="D21" s="115">
        <v>2</v>
      </c>
      <c r="E21" s="1" t="s">
        <v>513</v>
      </c>
      <c r="F21" s="49"/>
      <c r="G21" s="280"/>
      <c r="H21" s="100" t="s">
        <v>319</v>
      </c>
      <c r="I21" s="50"/>
      <c r="J21" s="215" t="s">
        <v>448</v>
      </c>
      <c r="K21" s="51" t="s">
        <v>499</v>
      </c>
      <c r="L21" s="293"/>
      <c r="M21" s="50" t="s">
        <v>437</v>
      </c>
      <c r="N21" s="50" t="s">
        <v>460</v>
      </c>
      <c r="O21" s="50"/>
      <c r="P21" s="299"/>
      <c r="Q21" s="50" t="s">
        <v>450</v>
      </c>
      <c r="R21" s="50"/>
      <c r="S21" s="52"/>
    </row>
    <row r="22" spans="1:19" ht="18.75" customHeight="1">
      <c r="A22" s="115"/>
      <c r="B22" s="115" t="s">
        <v>65</v>
      </c>
      <c r="C22" s="115"/>
      <c r="D22" s="115"/>
      <c r="E22" s="1"/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5">
        <v>31052201</v>
      </c>
      <c r="B23" s="115" t="s">
        <v>66</v>
      </c>
      <c r="C23" s="115">
        <v>4</v>
      </c>
      <c r="D23" s="115">
        <v>3</v>
      </c>
      <c r="E23" s="1" t="s">
        <v>401</v>
      </c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5">
        <v>31052202</v>
      </c>
      <c r="B24" s="115" t="s">
        <v>67</v>
      </c>
      <c r="C24" s="115">
        <v>4</v>
      </c>
      <c r="D24" s="115">
        <v>3</v>
      </c>
      <c r="E24" s="1" t="s">
        <v>255</v>
      </c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5"/>
      <c r="B25" s="148" t="s">
        <v>48</v>
      </c>
      <c r="C25" s="115"/>
      <c r="D25" s="115"/>
      <c r="E25" s="1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9" t="s">
        <v>10</v>
      </c>
      <c r="Q25" s="289"/>
      <c r="R25" s="289"/>
      <c r="S25" s="26"/>
    </row>
    <row r="26" spans="1:19" ht="18.75" customHeight="1">
      <c r="A26" s="115"/>
      <c r="B26" s="148" t="s">
        <v>68</v>
      </c>
      <c r="C26" s="115"/>
      <c r="D26" s="115"/>
      <c r="E26" s="1"/>
      <c r="F26" s="32"/>
      <c r="G26" s="33"/>
      <c r="H26" s="28"/>
      <c r="I26" s="30"/>
      <c r="J26" s="30"/>
      <c r="K26" s="35"/>
      <c r="L26" s="303" t="s">
        <v>37</v>
      </c>
      <c r="M26" s="303"/>
      <c r="N26" s="303"/>
      <c r="O26" s="303"/>
      <c r="P26" s="33"/>
      <c r="Q26" s="33"/>
      <c r="R26" s="33"/>
      <c r="S26" s="7"/>
    </row>
    <row r="27" spans="1:19" ht="18.75" customHeight="1">
      <c r="A27" s="115"/>
      <c r="B27" s="198" t="s">
        <v>50</v>
      </c>
      <c r="C27" s="115"/>
      <c r="D27" s="115"/>
      <c r="E27" s="1"/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15"/>
      <c r="B28" s="115" t="s">
        <v>51</v>
      </c>
      <c r="C28" s="115"/>
      <c r="D28" s="115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9" t="s">
        <v>38</v>
      </c>
      <c r="Q28" s="289"/>
      <c r="R28" s="289"/>
      <c r="S28" s="290"/>
    </row>
    <row r="29" spans="1:19" ht="18.75" customHeight="1">
      <c r="A29" s="115">
        <v>30002002</v>
      </c>
      <c r="B29" s="115" t="s">
        <v>55</v>
      </c>
      <c r="C29" s="115">
        <v>2</v>
      </c>
      <c r="D29" s="114" t="s">
        <v>75</v>
      </c>
      <c r="E29" s="1" t="s">
        <v>442</v>
      </c>
      <c r="F29" s="40"/>
      <c r="G29" s="33"/>
      <c r="H29" s="28"/>
      <c r="I29" s="30"/>
      <c r="J29" s="24"/>
      <c r="K29" s="24"/>
      <c r="L29" s="303" t="s">
        <v>39</v>
      </c>
      <c r="M29" s="303"/>
      <c r="N29" s="303"/>
      <c r="O29" s="303"/>
      <c r="P29" s="33"/>
      <c r="Q29" s="33"/>
      <c r="R29" s="33"/>
      <c r="S29" s="7"/>
    </row>
    <row r="30" spans="1:19" ht="18.75" customHeight="1">
      <c r="A30" s="198"/>
      <c r="B30" s="198"/>
      <c r="C30" s="198"/>
      <c r="D30" s="198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261"/>
      <c r="B31" s="262"/>
      <c r="C31" s="261"/>
      <c r="D31" s="261"/>
      <c r="E31" s="223"/>
      <c r="F31" s="2"/>
      <c r="G31" s="40"/>
      <c r="H31" s="40"/>
      <c r="I31" s="40"/>
      <c r="J31" s="40"/>
      <c r="K31" s="279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337" t="s">
        <v>24</v>
      </c>
      <c r="B32" s="302"/>
      <c r="C32" s="263">
        <f>SUM(C7:C31)</f>
        <v>33</v>
      </c>
      <c r="D32" s="263">
        <f>SUM(D7:D31)</f>
        <v>24</v>
      </c>
      <c r="E32" s="106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E4:E6"/>
    <mergeCell ref="P28:S28"/>
    <mergeCell ref="A32:B32"/>
    <mergeCell ref="P25:R25"/>
    <mergeCell ref="L26:O26"/>
    <mergeCell ref="L29:O29"/>
    <mergeCell ref="A4:A6"/>
    <mergeCell ref="B4:B6"/>
    <mergeCell ref="C4:C6"/>
    <mergeCell ref="D4:D6"/>
    <mergeCell ref="B1:R1"/>
    <mergeCell ref="B2:R2"/>
    <mergeCell ref="G7:G21"/>
    <mergeCell ref="L7:L21"/>
    <mergeCell ref="P7:P21"/>
    <mergeCell ref="R3:S3"/>
    <mergeCell ref="B3:Q3"/>
    <mergeCell ref="F4:F5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PageLayoutView="0" workbookViewId="0" topLeftCell="A10">
      <selection activeCell="D33" sqref="D3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300" t="s">
        <v>0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5"/>
    </row>
    <row r="2" spans="1:19" ht="18.75" customHeight="1">
      <c r="A2" s="6"/>
      <c r="B2" s="294" t="s">
        <v>521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7"/>
    </row>
    <row r="3" spans="1:19" ht="18.75" customHeight="1">
      <c r="A3" s="6"/>
      <c r="B3" s="296" t="s">
        <v>522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4" t="s">
        <v>523</v>
      </c>
      <c r="S3" s="295"/>
    </row>
    <row r="4" spans="1:19" ht="18.75" customHeight="1">
      <c r="A4" s="286" t="s">
        <v>2</v>
      </c>
      <c r="B4" s="286" t="s">
        <v>3</v>
      </c>
      <c r="C4" s="286" t="s">
        <v>11</v>
      </c>
      <c r="D4" s="286" t="s">
        <v>4</v>
      </c>
      <c r="E4" s="286" t="s">
        <v>32</v>
      </c>
      <c r="F4" s="286" t="s">
        <v>1</v>
      </c>
      <c r="G4" s="9" t="s">
        <v>12</v>
      </c>
      <c r="H4" s="96" t="s">
        <v>13</v>
      </c>
      <c r="I4" s="10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8"/>
      <c r="B5" s="288"/>
      <c r="C5" s="288"/>
      <c r="D5" s="288"/>
      <c r="E5" s="288"/>
      <c r="F5" s="287"/>
      <c r="G5" s="14" t="s">
        <v>13</v>
      </c>
      <c r="H5" s="97" t="s">
        <v>14</v>
      </c>
      <c r="I5" s="15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7"/>
      <c r="B6" s="287"/>
      <c r="C6" s="287"/>
      <c r="D6" s="287"/>
      <c r="E6" s="287"/>
      <c r="F6" s="18" t="s">
        <v>30</v>
      </c>
      <c r="G6" s="19"/>
      <c r="H6" s="96">
        <v>1</v>
      </c>
      <c r="I6" s="10">
        <v>2</v>
      </c>
      <c r="J6" s="12">
        <v>3</v>
      </c>
      <c r="K6" s="20">
        <v>4</v>
      </c>
      <c r="L6" s="9">
        <v>5</v>
      </c>
      <c r="M6" s="20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12"/>
      <c r="B7" s="112" t="s">
        <v>64</v>
      </c>
      <c r="C7" s="112"/>
      <c r="D7" s="112"/>
      <c r="E7" s="57"/>
      <c r="F7" s="42"/>
      <c r="G7" s="308" t="s">
        <v>22</v>
      </c>
      <c r="H7" s="98" t="s">
        <v>443</v>
      </c>
      <c r="I7" s="43"/>
      <c r="J7" s="214"/>
      <c r="K7" s="43"/>
      <c r="L7" s="291" t="s">
        <v>31</v>
      </c>
      <c r="M7" s="43" t="s">
        <v>431</v>
      </c>
      <c r="N7" s="43"/>
      <c r="O7" s="43"/>
      <c r="P7" s="297" t="s">
        <v>29</v>
      </c>
      <c r="Q7" s="43"/>
      <c r="R7" s="43"/>
      <c r="S7" s="45"/>
    </row>
    <row r="8" spans="1:19" ht="18.75" customHeight="1">
      <c r="A8" s="115">
        <v>31000003</v>
      </c>
      <c r="B8" s="115" t="s">
        <v>510</v>
      </c>
      <c r="C8" s="115">
        <v>4</v>
      </c>
      <c r="D8" s="115">
        <v>2</v>
      </c>
      <c r="E8" s="1" t="s">
        <v>323</v>
      </c>
      <c r="F8" s="46" t="s">
        <v>5</v>
      </c>
      <c r="G8" s="309"/>
      <c r="H8" s="99"/>
      <c r="I8" s="47"/>
      <c r="J8" s="56"/>
      <c r="K8" s="47"/>
      <c r="L8" s="292"/>
      <c r="M8" s="47"/>
      <c r="N8" s="47"/>
      <c r="O8" s="47"/>
      <c r="P8" s="298"/>
      <c r="Q8" s="47"/>
      <c r="R8" s="47"/>
      <c r="S8" s="48"/>
    </row>
    <row r="9" spans="1:19" ht="18.75" customHeight="1">
      <c r="A9" s="275">
        <v>31050002</v>
      </c>
      <c r="B9" s="276" t="s">
        <v>517</v>
      </c>
      <c r="C9" s="277">
        <v>3</v>
      </c>
      <c r="D9" s="277">
        <v>2</v>
      </c>
      <c r="E9" s="278" t="s">
        <v>513</v>
      </c>
      <c r="F9" s="49"/>
      <c r="G9" s="309"/>
      <c r="H9" s="100" t="s">
        <v>239</v>
      </c>
      <c r="I9" s="50"/>
      <c r="J9" s="215"/>
      <c r="K9" s="50" t="s">
        <v>444</v>
      </c>
      <c r="L9" s="292"/>
      <c r="M9" s="50" t="s">
        <v>432</v>
      </c>
      <c r="N9" s="50"/>
      <c r="O9" s="50" t="s">
        <v>418</v>
      </c>
      <c r="P9" s="298"/>
      <c r="Q9" s="50"/>
      <c r="R9" s="50"/>
      <c r="S9" s="52"/>
    </row>
    <row r="10" spans="1:19" ht="18.75" customHeight="1">
      <c r="A10" s="275"/>
      <c r="B10" s="276" t="s">
        <v>41</v>
      </c>
      <c r="C10" s="277"/>
      <c r="D10" s="277"/>
      <c r="E10" s="278"/>
      <c r="F10" s="53"/>
      <c r="G10" s="309"/>
      <c r="H10" s="98" t="s">
        <v>452</v>
      </c>
      <c r="I10" s="43"/>
      <c r="J10" s="214"/>
      <c r="K10" s="43" t="s">
        <v>453</v>
      </c>
      <c r="L10" s="292"/>
      <c r="M10" s="43"/>
      <c r="N10" s="43"/>
      <c r="O10" s="43"/>
      <c r="P10" s="298"/>
      <c r="Q10" s="43" t="s">
        <v>516</v>
      </c>
      <c r="R10" s="43"/>
      <c r="S10" s="45"/>
    </row>
    <row r="11" spans="1:19" ht="18.75" customHeight="1">
      <c r="A11" s="115"/>
      <c r="B11" s="115" t="s">
        <v>42</v>
      </c>
      <c r="C11" s="115"/>
      <c r="D11" s="115"/>
      <c r="E11" s="1"/>
      <c r="F11" s="46" t="s">
        <v>6</v>
      </c>
      <c r="G11" s="309"/>
      <c r="H11" s="99"/>
      <c r="I11" s="47"/>
      <c r="J11" s="56"/>
      <c r="K11" s="47"/>
      <c r="L11" s="292"/>
      <c r="M11" s="47"/>
      <c r="N11" s="47"/>
      <c r="O11" s="47"/>
      <c r="P11" s="298"/>
      <c r="Q11" s="47"/>
      <c r="R11" s="47"/>
      <c r="S11" s="48"/>
    </row>
    <row r="12" spans="1:19" ht="18.75" customHeight="1" thickBot="1">
      <c r="A12" s="115">
        <v>30001101</v>
      </c>
      <c r="B12" s="115" t="s">
        <v>178</v>
      </c>
      <c r="C12" s="115">
        <v>3</v>
      </c>
      <c r="D12" s="115">
        <v>3</v>
      </c>
      <c r="E12" s="1" t="s">
        <v>396</v>
      </c>
      <c r="F12" s="49"/>
      <c r="G12" s="309"/>
      <c r="H12" s="100" t="s">
        <v>404</v>
      </c>
      <c r="I12" s="50"/>
      <c r="J12" s="215" t="s">
        <v>405</v>
      </c>
      <c r="K12" s="50" t="s">
        <v>306</v>
      </c>
      <c r="L12" s="292"/>
      <c r="M12" s="50"/>
      <c r="N12" s="47" t="s">
        <v>445</v>
      </c>
      <c r="O12" s="50"/>
      <c r="P12" s="298"/>
      <c r="Q12" s="50" t="s">
        <v>518</v>
      </c>
      <c r="R12" s="50"/>
      <c r="S12" s="52" t="s">
        <v>514</v>
      </c>
    </row>
    <row r="13" spans="1:19" ht="18.75" customHeight="1">
      <c r="A13" s="115">
        <v>30001301</v>
      </c>
      <c r="B13" s="115" t="s">
        <v>179</v>
      </c>
      <c r="C13" s="115">
        <v>1</v>
      </c>
      <c r="D13" s="115">
        <v>1</v>
      </c>
      <c r="E13" s="1" t="s">
        <v>224</v>
      </c>
      <c r="F13" s="53"/>
      <c r="G13" s="309"/>
      <c r="H13" s="98" t="s">
        <v>454</v>
      </c>
      <c r="I13" s="43"/>
      <c r="J13" s="214"/>
      <c r="K13" s="43"/>
      <c r="L13" s="292"/>
      <c r="M13" s="306" t="s">
        <v>229</v>
      </c>
      <c r="N13" s="307"/>
      <c r="O13" s="63" t="s">
        <v>511</v>
      </c>
      <c r="P13" s="298"/>
      <c r="Q13" s="43"/>
      <c r="R13" s="43"/>
      <c r="S13" s="45"/>
    </row>
    <row r="14" spans="1:19" ht="18.75" customHeight="1">
      <c r="A14" s="115">
        <v>30001605</v>
      </c>
      <c r="B14" s="115" t="s">
        <v>180</v>
      </c>
      <c r="C14" s="115">
        <v>2</v>
      </c>
      <c r="D14" s="115">
        <v>2</v>
      </c>
      <c r="E14" s="1" t="s">
        <v>398</v>
      </c>
      <c r="F14" s="46" t="s">
        <v>7</v>
      </c>
      <c r="G14" s="309"/>
      <c r="H14" s="99"/>
      <c r="I14" s="47"/>
      <c r="J14" s="56"/>
      <c r="K14" s="47"/>
      <c r="L14" s="292"/>
      <c r="M14" s="304" t="s">
        <v>438</v>
      </c>
      <c r="N14" s="305"/>
      <c r="O14" s="63"/>
      <c r="P14" s="298"/>
      <c r="Q14" s="47"/>
      <c r="R14" s="47"/>
      <c r="S14" s="48"/>
    </row>
    <row r="15" spans="1:19" ht="18.75" customHeight="1" thickBot="1">
      <c r="A15" s="115"/>
      <c r="B15" s="115" t="s">
        <v>43</v>
      </c>
      <c r="C15" s="115"/>
      <c r="D15" s="115"/>
      <c r="E15" s="1"/>
      <c r="F15" s="58"/>
      <c r="G15" s="309"/>
      <c r="H15" s="100" t="s">
        <v>429</v>
      </c>
      <c r="I15" s="218"/>
      <c r="J15" s="215"/>
      <c r="K15" s="50" t="s">
        <v>446</v>
      </c>
      <c r="L15" s="292"/>
      <c r="M15" s="54" t="s">
        <v>287</v>
      </c>
      <c r="N15" s="55" t="s">
        <v>447</v>
      </c>
      <c r="O15" s="233" t="s">
        <v>509</v>
      </c>
      <c r="P15" s="298"/>
      <c r="Q15" s="50"/>
      <c r="R15" s="50"/>
      <c r="S15" s="52" t="s">
        <v>329</v>
      </c>
    </row>
    <row r="16" spans="1:19" ht="18.75" customHeight="1">
      <c r="A16" s="115">
        <v>30001236</v>
      </c>
      <c r="B16" s="115" t="s">
        <v>182</v>
      </c>
      <c r="C16" s="115">
        <v>2</v>
      </c>
      <c r="D16" s="115">
        <v>1</v>
      </c>
      <c r="E16" s="1" t="s">
        <v>440</v>
      </c>
      <c r="F16" s="53"/>
      <c r="G16" s="309"/>
      <c r="H16" s="98" t="s">
        <v>455</v>
      </c>
      <c r="I16" s="43"/>
      <c r="J16" s="214"/>
      <c r="K16" s="43" t="s">
        <v>430</v>
      </c>
      <c r="L16" s="292"/>
      <c r="M16" s="47" t="s">
        <v>186</v>
      </c>
      <c r="N16" s="47"/>
      <c r="O16" s="47" t="s">
        <v>423</v>
      </c>
      <c r="P16" s="298"/>
      <c r="Q16" s="43"/>
      <c r="R16" s="43"/>
      <c r="S16" s="45"/>
    </row>
    <row r="17" spans="1:19" ht="18.75" customHeight="1">
      <c r="A17" s="115">
        <v>30001525</v>
      </c>
      <c r="B17" s="115" t="s">
        <v>77</v>
      </c>
      <c r="C17" s="115">
        <v>3</v>
      </c>
      <c r="D17" s="115">
        <v>3</v>
      </c>
      <c r="E17" s="1" t="s">
        <v>449</v>
      </c>
      <c r="F17" s="46" t="s">
        <v>8</v>
      </c>
      <c r="G17" s="309"/>
      <c r="H17" s="99"/>
      <c r="I17" s="47"/>
      <c r="J17" s="56"/>
      <c r="K17" s="47" t="s">
        <v>248</v>
      </c>
      <c r="L17" s="292"/>
      <c r="M17" s="47"/>
      <c r="N17" s="47"/>
      <c r="O17" s="47"/>
      <c r="P17" s="298"/>
      <c r="Q17" s="47"/>
      <c r="R17" s="47"/>
      <c r="S17" s="48"/>
    </row>
    <row r="18" spans="1:19" ht="18.75" customHeight="1">
      <c r="A18" s="115"/>
      <c r="B18" s="115" t="s">
        <v>70</v>
      </c>
      <c r="C18" s="115"/>
      <c r="D18" s="115"/>
      <c r="E18" s="1"/>
      <c r="F18" s="49"/>
      <c r="G18" s="309"/>
      <c r="H18" s="100" t="s">
        <v>332</v>
      </c>
      <c r="I18" s="50"/>
      <c r="J18" s="215" t="s">
        <v>333</v>
      </c>
      <c r="K18" s="50" t="s">
        <v>389</v>
      </c>
      <c r="L18" s="292"/>
      <c r="M18" s="50" t="s">
        <v>451</v>
      </c>
      <c r="N18" s="50" t="s">
        <v>456</v>
      </c>
      <c r="O18" s="50" t="s">
        <v>439</v>
      </c>
      <c r="P18" s="298"/>
      <c r="Q18" s="50" t="s">
        <v>457</v>
      </c>
      <c r="R18" s="50"/>
      <c r="S18" s="52"/>
    </row>
    <row r="19" spans="1:19" ht="18.75" customHeight="1">
      <c r="A19" s="115"/>
      <c r="B19" s="115" t="s">
        <v>45</v>
      </c>
      <c r="C19" s="115"/>
      <c r="D19" s="115"/>
      <c r="E19" s="1"/>
      <c r="F19" s="53"/>
      <c r="G19" s="309"/>
      <c r="H19" s="98" t="s">
        <v>458</v>
      </c>
      <c r="I19" s="43"/>
      <c r="J19" s="214"/>
      <c r="K19" s="44" t="s">
        <v>436</v>
      </c>
      <c r="L19" s="292"/>
      <c r="M19" s="43" t="s">
        <v>500</v>
      </c>
      <c r="N19" s="43" t="s">
        <v>459</v>
      </c>
      <c r="O19" s="43"/>
      <c r="P19" s="298"/>
      <c r="Q19" s="43"/>
      <c r="R19" s="43"/>
      <c r="S19" s="45"/>
    </row>
    <row r="20" spans="1:19" ht="18.75" customHeight="1">
      <c r="A20" s="115">
        <v>31051003</v>
      </c>
      <c r="B20" s="115" t="s">
        <v>78</v>
      </c>
      <c r="C20" s="115">
        <v>3</v>
      </c>
      <c r="D20" s="115">
        <v>2</v>
      </c>
      <c r="E20" s="1" t="s">
        <v>400</v>
      </c>
      <c r="F20" s="46" t="s">
        <v>9</v>
      </c>
      <c r="G20" s="309"/>
      <c r="H20" s="99"/>
      <c r="I20" s="47"/>
      <c r="J20" s="56"/>
      <c r="K20" s="56"/>
      <c r="L20" s="292"/>
      <c r="M20" s="47"/>
      <c r="N20" s="47"/>
      <c r="O20" s="47"/>
      <c r="P20" s="298"/>
      <c r="Q20" s="47"/>
      <c r="R20" s="47"/>
      <c r="S20" s="48"/>
    </row>
    <row r="21" spans="1:19" ht="18.75" customHeight="1">
      <c r="A21" s="115">
        <v>31051004</v>
      </c>
      <c r="B21" s="115" t="s">
        <v>79</v>
      </c>
      <c r="C21" s="115">
        <v>3</v>
      </c>
      <c r="D21" s="115">
        <v>2</v>
      </c>
      <c r="E21" s="1" t="s">
        <v>515</v>
      </c>
      <c r="F21" s="49"/>
      <c r="G21" s="280"/>
      <c r="H21" s="100" t="s">
        <v>319</v>
      </c>
      <c r="I21" s="50"/>
      <c r="J21" s="215" t="s">
        <v>448</v>
      </c>
      <c r="K21" s="51" t="s">
        <v>499</v>
      </c>
      <c r="L21" s="293"/>
      <c r="M21" s="50" t="s">
        <v>437</v>
      </c>
      <c r="N21" s="50" t="s">
        <v>460</v>
      </c>
      <c r="O21" s="50"/>
      <c r="P21" s="299"/>
      <c r="Q21" s="50" t="s">
        <v>450</v>
      </c>
      <c r="R21" s="50"/>
      <c r="S21" s="52"/>
    </row>
    <row r="22" spans="1:19" ht="18.75" customHeight="1">
      <c r="A22" s="115"/>
      <c r="B22" s="148" t="s">
        <v>46</v>
      </c>
      <c r="C22" s="115"/>
      <c r="D22" s="115"/>
      <c r="E22" s="1"/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5">
        <v>31052007</v>
      </c>
      <c r="B23" s="115" t="s">
        <v>80</v>
      </c>
      <c r="C23" s="115">
        <v>3</v>
      </c>
      <c r="D23" s="115">
        <v>2</v>
      </c>
      <c r="E23" s="1" t="s">
        <v>292</v>
      </c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5">
        <v>31052009</v>
      </c>
      <c r="B24" s="115" t="s">
        <v>125</v>
      </c>
      <c r="C24" s="114">
        <v>3</v>
      </c>
      <c r="D24" s="115">
        <v>2</v>
      </c>
      <c r="E24" s="1" t="s">
        <v>441</v>
      </c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5"/>
      <c r="B25" s="115" t="s">
        <v>65</v>
      </c>
      <c r="C25" s="115"/>
      <c r="D25" s="115"/>
      <c r="E25" s="1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9" t="s">
        <v>10</v>
      </c>
      <c r="Q25" s="289"/>
      <c r="R25" s="289"/>
      <c r="S25" s="26"/>
    </row>
    <row r="26" spans="1:19" ht="18.75" customHeight="1">
      <c r="A26" s="115">
        <v>31052201</v>
      </c>
      <c r="B26" s="115" t="s">
        <v>66</v>
      </c>
      <c r="C26" s="115">
        <v>4</v>
      </c>
      <c r="D26" s="115">
        <v>3</v>
      </c>
      <c r="E26" s="1" t="s">
        <v>401</v>
      </c>
      <c r="F26" s="32"/>
      <c r="G26" s="33"/>
      <c r="H26" s="28"/>
      <c r="I26" s="30"/>
      <c r="J26" s="30"/>
      <c r="K26" s="35"/>
      <c r="L26" s="303" t="s">
        <v>37</v>
      </c>
      <c r="M26" s="303"/>
      <c r="N26" s="303"/>
      <c r="O26" s="303"/>
      <c r="P26" s="33"/>
      <c r="Q26" s="33"/>
      <c r="R26" s="33"/>
      <c r="S26" s="7"/>
    </row>
    <row r="27" spans="1:19" ht="18.75" customHeight="1">
      <c r="A27" s="115">
        <v>31052202</v>
      </c>
      <c r="B27" s="115" t="s">
        <v>67</v>
      </c>
      <c r="C27" s="115">
        <v>4</v>
      </c>
      <c r="D27" s="115">
        <v>3</v>
      </c>
      <c r="E27" s="1" t="s">
        <v>255</v>
      </c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15"/>
      <c r="B28" s="148" t="s">
        <v>48</v>
      </c>
      <c r="C28" s="115"/>
      <c r="D28" s="115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9" t="s">
        <v>38</v>
      </c>
      <c r="Q28" s="289"/>
      <c r="R28" s="289"/>
      <c r="S28" s="290"/>
    </row>
    <row r="29" spans="1:19" ht="18.75" customHeight="1">
      <c r="A29" s="115"/>
      <c r="B29" s="148" t="s">
        <v>68</v>
      </c>
      <c r="C29" s="115"/>
      <c r="D29" s="115"/>
      <c r="E29" s="1"/>
      <c r="F29" s="40"/>
      <c r="G29" s="33"/>
      <c r="H29" s="28"/>
      <c r="I29" s="30"/>
      <c r="J29" s="24"/>
      <c r="K29" s="24"/>
      <c r="L29" s="303" t="s">
        <v>39</v>
      </c>
      <c r="M29" s="303"/>
      <c r="N29" s="303"/>
      <c r="O29" s="303"/>
      <c r="P29" s="33"/>
      <c r="Q29" s="33"/>
      <c r="R29" s="33"/>
      <c r="S29" s="7"/>
    </row>
    <row r="30" spans="1:19" ht="18.75" customHeight="1">
      <c r="A30" s="115"/>
      <c r="B30" s="198" t="s">
        <v>50</v>
      </c>
      <c r="C30" s="115"/>
      <c r="D30" s="115"/>
      <c r="E30" s="1"/>
      <c r="F30" s="40"/>
      <c r="G30" s="33"/>
      <c r="H30" s="28"/>
      <c r="I30" s="30"/>
      <c r="J30" s="24"/>
      <c r="K30" s="24"/>
      <c r="L30" s="36"/>
      <c r="M30" s="36"/>
      <c r="N30" s="36"/>
      <c r="O30" s="36"/>
      <c r="P30" s="33"/>
      <c r="Q30" s="33"/>
      <c r="R30" s="33"/>
      <c r="S30" s="7"/>
    </row>
    <row r="31" spans="1:19" ht="18.75" customHeight="1">
      <c r="A31" s="115"/>
      <c r="B31" s="115" t="s">
        <v>51</v>
      </c>
      <c r="C31" s="115"/>
      <c r="D31" s="115"/>
      <c r="E31" s="1"/>
      <c r="F31" s="22"/>
      <c r="G31" s="33"/>
      <c r="H31" s="30"/>
      <c r="I31" s="28"/>
      <c r="J31" s="24"/>
      <c r="K31" s="28"/>
      <c r="L31" s="28"/>
      <c r="M31" s="28"/>
      <c r="N31" s="28"/>
      <c r="O31" s="28"/>
      <c r="P31" s="28"/>
      <c r="Q31" s="28"/>
      <c r="R31" s="33"/>
      <c r="S31" s="7"/>
    </row>
    <row r="32" spans="1:19" ht="18.75" customHeight="1">
      <c r="A32" s="115">
        <v>30002002</v>
      </c>
      <c r="B32" s="115" t="s">
        <v>55</v>
      </c>
      <c r="C32" s="115">
        <v>2</v>
      </c>
      <c r="D32" s="114" t="s">
        <v>75</v>
      </c>
      <c r="E32" s="1" t="s">
        <v>442</v>
      </c>
      <c r="F32" s="2"/>
      <c r="G32" s="40"/>
      <c r="H32" s="40"/>
      <c r="I32" s="40"/>
      <c r="J32" s="40"/>
      <c r="K32" s="279"/>
      <c r="L32" s="36"/>
      <c r="M32" s="36"/>
      <c r="N32" s="36"/>
      <c r="O32" s="36"/>
      <c r="P32" s="33"/>
      <c r="Q32" s="33"/>
      <c r="R32" s="33"/>
      <c r="S32" s="7"/>
    </row>
    <row r="33" spans="1:19" ht="18.75" customHeight="1">
      <c r="A33" s="337" t="s">
        <v>24</v>
      </c>
      <c r="B33" s="302"/>
      <c r="C33" s="263">
        <f>SUM(C8:C32)</f>
        <v>40</v>
      </c>
      <c r="D33" s="263">
        <f>SUM(D8:D32)</f>
        <v>28</v>
      </c>
      <c r="E33" s="106"/>
      <c r="F33" s="13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8"/>
    </row>
  </sheetData>
  <sheetProtection/>
  <mergeCells count="20">
    <mergeCell ref="B1:R1"/>
    <mergeCell ref="B2:R2"/>
    <mergeCell ref="G7:G21"/>
    <mergeCell ref="L7:L21"/>
    <mergeCell ref="P7:P21"/>
    <mergeCell ref="R3:S3"/>
    <mergeCell ref="B3:Q3"/>
    <mergeCell ref="F4:F5"/>
    <mergeCell ref="M13:N13"/>
    <mergeCell ref="M14:N14"/>
    <mergeCell ref="E4:E6"/>
    <mergeCell ref="P28:S28"/>
    <mergeCell ref="A33:B33"/>
    <mergeCell ref="P25:R25"/>
    <mergeCell ref="L26:O26"/>
    <mergeCell ref="L29:O29"/>
    <mergeCell ref="A4:A6"/>
    <mergeCell ref="B4:B6"/>
    <mergeCell ref="C4:C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22">
      <selection activeCell="C32" sqref="C32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300" t="s">
        <v>0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5"/>
    </row>
    <row r="2" spans="1:19" ht="18.75" customHeight="1">
      <c r="A2" s="6"/>
      <c r="B2" s="294" t="s">
        <v>133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7"/>
    </row>
    <row r="3" spans="1:19" ht="18.75" customHeight="1">
      <c r="A3" s="6"/>
      <c r="B3" s="296" t="s">
        <v>216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4" t="s">
        <v>205</v>
      </c>
      <c r="S3" s="295"/>
    </row>
    <row r="4" spans="1:19" ht="18.75" customHeight="1">
      <c r="A4" s="286" t="s">
        <v>2</v>
      </c>
      <c r="B4" s="286" t="s">
        <v>3</v>
      </c>
      <c r="C4" s="286" t="s">
        <v>11</v>
      </c>
      <c r="D4" s="286" t="s">
        <v>4</v>
      </c>
      <c r="E4" s="286" t="s">
        <v>32</v>
      </c>
      <c r="F4" s="286" t="s">
        <v>1</v>
      </c>
      <c r="G4" s="9" t="s">
        <v>12</v>
      </c>
      <c r="H4" s="9" t="s">
        <v>13</v>
      </c>
      <c r="I4" s="209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8"/>
      <c r="B5" s="288"/>
      <c r="C5" s="288"/>
      <c r="D5" s="288"/>
      <c r="E5" s="288"/>
      <c r="F5" s="287"/>
      <c r="G5" s="14" t="s">
        <v>13</v>
      </c>
      <c r="H5" s="14" t="s">
        <v>14</v>
      </c>
      <c r="I5" s="210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7"/>
      <c r="B6" s="287"/>
      <c r="C6" s="287"/>
      <c r="D6" s="287"/>
      <c r="E6" s="287"/>
      <c r="F6" s="18" t="s">
        <v>30</v>
      </c>
      <c r="G6" s="19"/>
      <c r="H6" s="9">
        <v>1</v>
      </c>
      <c r="I6" s="209">
        <v>2</v>
      </c>
      <c r="J6" s="12">
        <v>3</v>
      </c>
      <c r="K6" s="20">
        <v>4</v>
      </c>
      <c r="L6" s="9">
        <v>5</v>
      </c>
      <c r="M6" s="20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13"/>
      <c r="B7" s="112" t="s">
        <v>41</v>
      </c>
      <c r="C7" s="243"/>
      <c r="D7" s="243"/>
      <c r="E7" s="57"/>
      <c r="F7" s="42"/>
      <c r="G7" s="308" t="s">
        <v>22</v>
      </c>
      <c r="H7" s="68"/>
      <c r="I7" s="211"/>
      <c r="J7" s="214" t="s">
        <v>430</v>
      </c>
      <c r="K7" s="43" t="s">
        <v>427</v>
      </c>
      <c r="L7" s="291" t="s">
        <v>31</v>
      </c>
      <c r="M7" s="43"/>
      <c r="N7" s="43"/>
      <c r="O7" s="43" t="s">
        <v>466</v>
      </c>
      <c r="P7" s="297" t="s">
        <v>29</v>
      </c>
      <c r="Q7" s="43"/>
      <c r="R7" s="43"/>
      <c r="S7" s="45"/>
    </row>
    <row r="8" spans="1:19" ht="18.75" customHeight="1">
      <c r="A8" s="115"/>
      <c r="B8" s="115" t="s">
        <v>42</v>
      </c>
      <c r="C8" s="115"/>
      <c r="D8" s="115"/>
      <c r="E8" s="1"/>
      <c r="F8" s="46" t="s">
        <v>5</v>
      </c>
      <c r="G8" s="309"/>
      <c r="H8" s="69"/>
      <c r="I8" s="212"/>
      <c r="J8" s="56" t="s">
        <v>248</v>
      </c>
      <c r="K8" s="47"/>
      <c r="L8" s="292"/>
      <c r="M8" s="47"/>
      <c r="N8" s="47"/>
      <c r="O8" s="47"/>
      <c r="P8" s="298"/>
      <c r="Q8" s="47"/>
      <c r="R8" s="47"/>
      <c r="S8" s="48"/>
    </row>
    <row r="9" spans="1:19" ht="18.75" customHeight="1">
      <c r="A9" s="115">
        <v>30001101</v>
      </c>
      <c r="B9" s="115" t="s">
        <v>178</v>
      </c>
      <c r="C9" s="115">
        <v>3</v>
      </c>
      <c r="D9" s="115">
        <v>3</v>
      </c>
      <c r="E9" s="1" t="s">
        <v>396</v>
      </c>
      <c r="F9" s="49"/>
      <c r="G9" s="309"/>
      <c r="H9" s="70"/>
      <c r="I9" s="213"/>
      <c r="J9" s="215" t="s">
        <v>389</v>
      </c>
      <c r="K9" s="50" t="s">
        <v>534</v>
      </c>
      <c r="L9" s="292"/>
      <c r="M9" s="50"/>
      <c r="N9" s="50" t="s">
        <v>538</v>
      </c>
      <c r="O9" s="50" t="s">
        <v>349</v>
      </c>
      <c r="P9" s="298"/>
      <c r="Q9" s="50"/>
      <c r="R9" s="50"/>
      <c r="S9" s="52" t="s">
        <v>351</v>
      </c>
    </row>
    <row r="10" spans="1:19" ht="18.75" customHeight="1">
      <c r="A10" s="115">
        <v>30001301</v>
      </c>
      <c r="B10" s="115" t="s">
        <v>179</v>
      </c>
      <c r="C10" s="115">
        <v>1</v>
      </c>
      <c r="D10" s="115">
        <v>1</v>
      </c>
      <c r="E10" s="1" t="s">
        <v>224</v>
      </c>
      <c r="F10" s="53"/>
      <c r="G10" s="309"/>
      <c r="H10" s="68"/>
      <c r="I10" s="211"/>
      <c r="J10" s="214" t="s">
        <v>431</v>
      </c>
      <c r="K10" s="43"/>
      <c r="L10" s="292"/>
      <c r="M10" s="43" t="s">
        <v>455</v>
      </c>
      <c r="N10" s="43"/>
      <c r="O10" s="43"/>
      <c r="P10" s="298"/>
      <c r="Q10" s="43" t="s">
        <v>459</v>
      </c>
      <c r="R10" s="43"/>
      <c r="S10" s="45"/>
    </row>
    <row r="11" spans="1:19" ht="18.75" customHeight="1">
      <c r="A11" s="115">
        <v>30001605</v>
      </c>
      <c r="B11" s="115" t="s">
        <v>180</v>
      </c>
      <c r="C11" s="115">
        <v>2</v>
      </c>
      <c r="D11" s="115">
        <v>2</v>
      </c>
      <c r="E11" s="1" t="s">
        <v>398</v>
      </c>
      <c r="F11" s="46" t="s">
        <v>6</v>
      </c>
      <c r="G11" s="309"/>
      <c r="H11" s="69"/>
      <c r="I11" s="212"/>
      <c r="J11" s="56"/>
      <c r="K11" s="47"/>
      <c r="L11" s="292"/>
      <c r="M11" s="47"/>
      <c r="N11" s="47"/>
      <c r="O11" s="47"/>
      <c r="P11" s="298"/>
      <c r="Q11" s="47"/>
      <c r="R11" s="47"/>
      <c r="S11" s="48"/>
    </row>
    <row r="12" spans="1:19" ht="18.75" customHeight="1" thickBot="1">
      <c r="A12" s="115"/>
      <c r="B12" s="115" t="s">
        <v>43</v>
      </c>
      <c r="C12" s="115"/>
      <c r="D12" s="115"/>
      <c r="E12" s="1"/>
      <c r="F12" s="49"/>
      <c r="G12" s="309"/>
      <c r="H12" s="70"/>
      <c r="I12" s="213"/>
      <c r="J12" s="215" t="s">
        <v>432</v>
      </c>
      <c r="K12" s="50" t="s">
        <v>418</v>
      </c>
      <c r="L12" s="292"/>
      <c r="M12" s="50" t="s">
        <v>306</v>
      </c>
      <c r="N12" s="47"/>
      <c r="O12" s="50" t="s">
        <v>308</v>
      </c>
      <c r="P12" s="298"/>
      <c r="Q12" s="50" t="s">
        <v>467</v>
      </c>
      <c r="R12" s="50"/>
      <c r="S12" s="52" t="s">
        <v>463</v>
      </c>
    </row>
    <row r="13" spans="1:19" ht="18.75" customHeight="1">
      <c r="A13" s="115">
        <v>30001236</v>
      </c>
      <c r="B13" s="115" t="s">
        <v>182</v>
      </c>
      <c r="C13" s="115">
        <v>2</v>
      </c>
      <c r="D13" s="115">
        <v>1</v>
      </c>
      <c r="E13" s="1" t="s">
        <v>440</v>
      </c>
      <c r="F13" s="53"/>
      <c r="G13" s="309"/>
      <c r="H13" s="68" t="s">
        <v>436</v>
      </c>
      <c r="I13" s="211" t="s">
        <v>500</v>
      </c>
      <c r="J13" s="214" t="s">
        <v>431</v>
      </c>
      <c r="K13" s="43"/>
      <c r="L13" s="292"/>
      <c r="M13" s="306" t="s">
        <v>229</v>
      </c>
      <c r="N13" s="307"/>
      <c r="O13" s="63" t="s">
        <v>468</v>
      </c>
      <c r="P13" s="298"/>
      <c r="Q13" s="43"/>
      <c r="R13" s="43"/>
      <c r="S13" s="45"/>
    </row>
    <row r="14" spans="1:19" ht="18.75" customHeight="1">
      <c r="A14" s="115">
        <v>30001525</v>
      </c>
      <c r="B14" s="115" t="s">
        <v>77</v>
      </c>
      <c r="C14" s="115">
        <v>3</v>
      </c>
      <c r="D14" s="115">
        <v>3</v>
      </c>
      <c r="E14" s="1" t="s">
        <v>461</v>
      </c>
      <c r="F14" s="46" t="s">
        <v>7</v>
      </c>
      <c r="G14" s="309"/>
      <c r="H14" s="69"/>
      <c r="I14" s="212"/>
      <c r="J14" s="56" t="s">
        <v>432</v>
      </c>
      <c r="K14" s="47"/>
      <c r="L14" s="292"/>
      <c r="M14" s="304" t="s">
        <v>438</v>
      </c>
      <c r="N14" s="305"/>
      <c r="O14" s="63"/>
      <c r="P14" s="298"/>
      <c r="Q14" s="47"/>
      <c r="R14" s="47"/>
      <c r="S14" s="48"/>
    </row>
    <row r="15" spans="1:19" ht="18.75" customHeight="1" thickBot="1">
      <c r="A15" s="115"/>
      <c r="B15" s="115" t="s">
        <v>70</v>
      </c>
      <c r="C15" s="115"/>
      <c r="D15" s="115"/>
      <c r="E15" s="121"/>
      <c r="F15" s="58"/>
      <c r="G15" s="309"/>
      <c r="H15" s="70" t="s">
        <v>499</v>
      </c>
      <c r="I15" s="213" t="s">
        <v>437</v>
      </c>
      <c r="J15" s="215" t="s">
        <v>418</v>
      </c>
      <c r="K15" s="50"/>
      <c r="L15" s="292"/>
      <c r="M15" s="54" t="s">
        <v>287</v>
      </c>
      <c r="N15" s="55" t="s">
        <v>377</v>
      </c>
      <c r="O15" s="233" t="s">
        <v>391</v>
      </c>
      <c r="P15" s="298"/>
      <c r="Q15" s="50"/>
      <c r="R15" s="52" t="s">
        <v>340</v>
      </c>
      <c r="S15" s="52"/>
    </row>
    <row r="16" spans="1:19" ht="18.75" customHeight="1">
      <c r="A16" s="115"/>
      <c r="B16" s="115" t="s">
        <v>45</v>
      </c>
      <c r="C16" s="115"/>
      <c r="D16" s="115"/>
      <c r="E16" s="1"/>
      <c r="F16" s="53"/>
      <c r="G16" s="309"/>
      <c r="H16" s="68"/>
      <c r="I16" s="211"/>
      <c r="J16" s="214"/>
      <c r="K16" s="43" t="s">
        <v>458</v>
      </c>
      <c r="L16" s="292"/>
      <c r="M16" s="47"/>
      <c r="N16" s="47"/>
      <c r="O16" s="47" t="s">
        <v>453</v>
      </c>
      <c r="P16" s="298"/>
      <c r="Q16" s="43"/>
      <c r="R16" s="43"/>
      <c r="S16" s="45"/>
    </row>
    <row r="17" spans="1:19" ht="18.75" customHeight="1">
      <c r="A17" s="115">
        <v>31051003</v>
      </c>
      <c r="B17" s="115" t="s">
        <v>78</v>
      </c>
      <c r="C17" s="115">
        <v>3</v>
      </c>
      <c r="D17" s="115">
        <v>2</v>
      </c>
      <c r="E17" s="1" t="s">
        <v>400</v>
      </c>
      <c r="F17" s="46" t="s">
        <v>8</v>
      </c>
      <c r="G17" s="309"/>
      <c r="H17" s="69"/>
      <c r="I17" s="212"/>
      <c r="J17" s="56"/>
      <c r="K17" s="47"/>
      <c r="L17" s="292"/>
      <c r="M17" s="47"/>
      <c r="N17" s="47"/>
      <c r="O17" s="47"/>
      <c r="P17" s="298"/>
      <c r="Q17" s="47"/>
      <c r="R17" s="47"/>
      <c r="S17" s="48"/>
    </row>
    <row r="18" spans="1:19" ht="18.75" customHeight="1">
      <c r="A18" s="115">
        <v>31051004</v>
      </c>
      <c r="B18" s="115" t="s">
        <v>79</v>
      </c>
      <c r="C18" s="115">
        <v>3</v>
      </c>
      <c r="D18" s="115">
        <v>2</v>
      </c>
      <c r="E18" s="1" t="s">
        <v>291</v>
      </c>
      <c r="F18" s="49"/>
      <c r="G18" s="309"/>
      <c r="H18" s="70"/>
      <c r="I18" s="213"/>
      <c r="J18" s="215"/>
      <c r="K18" s="50" t="s">
        <v>319</v>
      </c>
      <c r="L18" s="292"/>
      <c r="M18" s="50"/>
      <c r="N18" s="50" t="s">
        <v>296</v>
      </c>
      <c r="O18" s="50" t="s">
        <v>534</v>
      </c>
      <c r="P18" s="298"/>
      <c r="Q18" s="50"/>
      <c r="R18" s="50" t="s">
        <v>538</v>
      </c>
      <c r="S18" s="52"/>
    </row>
    <row r="19" spans="1:19" ht="18.75" customHeight="1">
      <c r="A19" s="115"/>
      <c r="B19" s="148" t="s">
        <v>46</v>
      </c>
      <c r="C19" s="115"/>
      <c r="D19" s="115"/>
      <c r="E19" s="1"/>
      <c r="F19" s="53"/>
      <c r="G19" s="309"/>
      <c r="H19" s="68"/>
      <c r="I19" s="211"/>
      <c r="J19" s="214" t="s">
        <v>452</v>
      </c>
      <c r="K19" s="44"/>
      <c r="L19" s="292"/>
      <c r="M19" s="43"/>
      <c r="N19" s="43" t="s">
        <v>423</v>
      </c>
      <c r="O19" s="43"/>
      <c r="P19" s="298"/>
      <c r="Q19" s="43" t="s">
        <v>186</v>
      </c>
      <c r="R19" s="43"/>
      <c r="S19" s="45"/>
    </row>
    <row r="20" spans="1:19" ht="18.75" customHeight="1">
      <c r="A20" s="115">
        <v>31052003</v>
      </c>
      <c r="B20" s="115" t="s">
        <v>74</v>
      </c>
      <c r="C20" s="114">
        <v>3</v>
      </c>
      <c r="D20" s="115">
        <v>2</v>
      </c>
      <c r="E20" s="1" t="s">
        <v>346</v>
      </c>
      <c r="F20" s="46" t="s">
        <v>9</v>
      </c>
      <c r="G20" s="309"/>
      <c r="H20" s="69"/>
      <c r="I20" s="212"/>
      <c r="J20" s="56"/>
      <c r="K20" s="56"/>
      <c r="L20" s="292"/>
      <c r="M20" s="47"/>
      <c r="N20" s="47"/>
      <c r="O20" s="47"/>
      <c r="P20" s="298"/>
      <c r="Q20" s="47"/>
      <c r="R20" s="47"/>
      <c r="S20" s="48"/>
    </row>
    <row r="21" spans="1:19" ht="18.75" customHeight="1">
      <c r="A21" s="115">
        <v>31052007</v>
      </c>
      <c r="B21" s="115" t="s">
        <v>183</v>
      </c>
      <c r="C21" s="115">
        <v>3</v>
      </c>
      <c r="D21" s="115">
        <v>2</v>
      </c>
      <c r="E21" s="1" t="s">
        <v>292</v>
      </c>
      <c r="F21" s="49"/>
      <c r="G21" s="280"/>
      <c r="H21" s="70"/>
      <c r="I21" s="213"/>
      <c r="J21" s="215" t="s">
        <v>404</v>
      </c>
      <c r="K21" s="51"/>
      <c r="L21" s="293"/>
      <c r="M21" s="50" t="s">
        <v>464</v>
      </c>
      <c r="N21" s="50" t="s">
        <v>439</v>
      </c>
      <c r="O21" s="50" t="s">
        <v>457</v>
      </c>
      <c r="P21" s="299"/>
      <c r="Q21" s="50" t="s">
        <v>451</v>
      </c>
      <c r="R21" s="50" t="s">
        <v>465</v>
      </c>
      <c r="S21" s="52"/>
    </row>
    <row r="22" spans="1:19" ht="18.75" customHeight="1">
      <c r="A22" s="115">
        <v>31052009</v>
      </c>
      <c r="B22" s="115" t="s">
        <v>125</v>
      </c>
      <c r="C22" s="115">
        <v>3</v>
      </c>
      <c r="D22" s="115">
        <v>2</v>
      </c>
      <c r="E22" s="1" t="s">
        <v>537</v>
      </c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5">
        <v>31052010</v>
      </c>
      <c r="B23" s="115" t="s">
        <v>181</v>
      </c>
      <c r="C23" s="115">
        <v>3</v>
      </c>
      <c r="D23" s="115">
        <v>2</v>
      </c>
      <c r="E23" s="1" t="s">
        <v>537</v>
      </c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5"/>
      <c r="B24" s="115" t="s">
        <v>65</v>
      </c>
      <c r="C24" s="115"/>
      <c r="D24" s="115"/>
      <c r="E24" s="1"/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5">
        <v>31052204</v>
      </c>
      <c r="B25" s="115" t="s">
        <v>83</v>
      </c>
      <c r="C25" s="115">
        <v>4</v>
      </c>
      <c r="D25" s="115">
        <v>3</v>
      </c>
      <c r="E25" s="1" t="s">
        <v>343</v>
      </c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9" t="s">
        <v>10</v>
      </c>
      <c r="Q25" s="289"/>
      <c r="R25" s="289"/>
      <c r="S25" s="26"/>
    </row>
    <row r="26" spans="1:19" ht="18.75" customHeight="1">
      <c r="A26" s="115"/>
      <c r="B26" s="148" t="s">
        <v>48</v>
      </c>
      <c r="C26" s="115"/>
      <c r="D26" s="115"/>
      <c r="E26" s="1"/>
      <c r="F26" s="32"/>
      <c r="G26" s="33"/>
      <c r="H26" s="28"/>
      <c r="I26" s="30"/>
      <c r="J26" s="30"/>
      <c r="K26" s="35"/>
      <c r="L26" s="303" t="s">
        <v>37</v>
      </c>
      <c r="M26" s="303"/>
      <c r="N26" s="303"/>
      <c r="O26" s="303"/>
      <c r="P26" s="33"/>
      <c r="Q26" s="33"/>
      <c r="R26" s="33"/>
      <c r="S26" s="7"/>
    </row>
    <row r="27" spans="1:19" ht="18.75" customHeight="1">
      <c r="A27" s="115"/>
      <c r="B27" s="148" t="s">
        <v>68</v>
      </c>
      <c r="C27" s="115"/>
      <c r="D27" s="115"/>
      <c r="E27" s="1"/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98"/>
      <c r="B28" s="198" t="s">
        <v>50</v>
      </c>
      <c r="C28" s="198"/>
      <c r="D28" s="198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9" t="s">
        <v>38</v>
      </c>
      <c r="Q28" s="289"/>
      <c r="R28" s="289"/>
      <c r="S28" s="290"/>
    </row>
    <row r="29" spans="1:19" ht="18.75" customHeight="1">
      <c r="A29" s="115"/>
      <c r="B29" s="115" t="s">
        <v>51</v>
      </c>
      <c r="C29" s="115"/>
      <c r="D29" s="115"/>
      <c r="E29" s="1"/>
      <c r="F29" s="40"/>
      <c r="G29" s="33"/>
      <c r="H29" s="28"/>
      <c r="I29" s="30"/>
      <c r="J29" s="24"/>
      <c r="K29" s="24"/>
      <c r="L29" s="303" t="s">
        <v>39</v>
      </c>
      <c r="M29" s="303"/>
      <c r="N29" s="303"/>
      <c r="O29" s="303"/>
      <c r="P29" s="33"/>
      <c r="Q29" s="33"/>
      <c r="R29" s="33"/>
      <c r="S29" s="7"/>
    </row>
    <row r="30" spans="1:19" ht="18.75" customHeight="1">
      <c r="A30" s="115">
        <v>30002002</v>
      </c>
      <c r="B30" s="115" t="s">
        <v>55</v>
      </c>
      <c r="C30" s="115">
        <v>2</v>
      </c>
      <c r="D30" s="114" t="s">
        <v>75</v>
      </c>
      <c r="E30" s="1" t="s">
        <v>255</v>
      </c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261"/>
      <c r="B31" s="262"/>
      <c r="C31" s="261"/>
      <c r="D31" s="261"/>
      <c r="E31" s="223"/>
      <c r="F31" s="2"/>
      <c r="G31" s="40"/>
      <c r="H31" s="40"/>
      <c r="I31" s="40"/>
      <c r="J31" s="40"/>
      <c r="K31" s="279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337" t="s">
        <v>24</v>
      </c>
      <c r="B32" s="302"/>
      <c r="C32" s="263">
        <f>SUM(C7:C31)</f>
        <v>35</v>
      </c>
      <c r="D32" s="263">
        <f>SUM(D7:D31)</f>
        <v>25</v>
      </c>
      <c r="E32" s="106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P28:S28"/>
    <mergeCell ref="L7:L21"/>
    <mergeCell ref="P7:P21"/>
    <mergeCell ref="B1:R1"/>
    <mergeCell ref="B2:R2"/>
    <mergeCell ref="B3:Q3"/>
    <mergeCell ref="R3:S3"/>
    <mergeCell ref="P25:R25"/>
    <mergeCell ref="E4:E6"/>
    <mergeCell ref="F4:F5"/>
    <mergeCell ref="L29:O29"/>
    <mergeCell ref="A32:B32"/>
    <mergeCell ref="A4:A6"/>
    <mergeCell ref="L26:O26"/>
    <mergeCell ref="M13:N13"/>
    <mergeCell ref="M14:N14"/>
    <mergeCell ref="B4:B6"/>
    <mergeCell ref="C4:C6"/>
    <mergeCell ref="D4:D6"/>
    <mergeCell ref="G7:G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="110" zoomScaleNormal="110" zoomScalePageLayoutView="0" workbookViewId="0" topLeftCell="C18">
      <selection activeCell="E32" sqref="E32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300" t="s">
        <v>0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5"/>
    </row>
    <row r="2" spans="1:20" ht="18.75" customHeight="1">
      <c r="A2" s="6"/>
      <c r="B2" s="294" t="s">
        <v>133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7"/>
    </row>
    <row r="3" spans="1:20" ht="18.75" customHeight="1">
      <c r="A3" s="6"/>
      <c r="B3" s="296" t="s">
        <v>201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4" t="s">
        <v>202</v>
      </c>
      <c r="T3" s="295"/>
    </row>
    <row r="4" spans="1:20" ht="18.75" customHeight="1">
      <c r="A4" s="286" t="s">
        <v>2</v>
      </c>
      <c r="B4" s="286" t="s">
        <v>3</v>
      </c>
      <c r="C4" s="286" t="s">
        <v>11</v>
      </c>
      <c r="D4" s="286" t="s">
        <v>108</v>
      </c>
      <c r="E4" s="286" t="s">
        <v>4</v>
      </c>
      <c r="F4" s="286" t="s">
        <v>32</v>
      </c>
      <c r="G4" s="286" t="s">
        <v>1</v>
      </c>
      <c r="H4" s="9" t="s">
        <v>12</v>
      </c>
      <c r="I4" s="216" t="s">
        <v>13</v>
      </c>
      <c r="J4" s="196" t="s">
        <v>14</v>
      </c>
      <c r="K4" s="12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288"/>
      <c r="B5" s="288"/>
      <c r="C5" s="288"/>
      <c r="D5" s="288"/>
      <c r="E5" s="288"/>
      <c r="F5" s="288"/>
      <c r="G5" s="287"/>
      <c r="H5" s="14" t="s">
        <v>13</v>
      </c>
      <c r="I5" s="217" t="s">
        <v>14</v>
      </c>
      <c r="J5" s="197" t="s">
        <v>15</v>
      </c>
      <c r="K5" s="17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288"/>
      <c r="B6" s="288"/>
      <c r="C6" s="288"/>
      <c r="D6" s="288"/>
      <c r="E6" s="288"/>
      <c r="F6" s="288"/>
      <c r="G6" s="18" t="s">
        <v>30</v>
      </c>
      <c r="H6" s="19"/>
      <c r="I6" s="216">
        <v>1</v>
      </c>
      <c r="J6" s="196">
        <v>2</v>
      </c>
      <c r="K6" s="12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8">
        <v>12</v>
      </c>
    </row>
    <row r="7" spans="1:20" ht="18.75" customHeight="1">
      <c r="A7" s="111"/>
      <c r="B7" s="112" t="s">
        <v>109</v>
      </c>
      <c r="C7" s="113"/>
      <c r="D7" s="113"/>
      <c r="E7" s="113"/>
      <c r="F7" s="57"/>
      <c r="G7" s="42"/>
      <c r="H7" s="308" t="s">
        <v>22</v>
      </c>
      <c r="I7" s="98" t="s">
        <v>146</v>
      </c>
      <c r="J7" s="43"/>
      <c r="K7" s="214" t="s">
        <v>134</v>
      </c>
      <c r="L7" s="43"/>
      <c r="M7" s="291" t="s">
        <v>31</v>
      </c>
      <c r="N7" s="43" t="s">
        <v>120</v>
      </c>
      <c r="O7" s="43"/>
      <c r="P7" s="43"/>
      <c r="Q7" s="297" t="s">
        <v>29</v>
      </c>
      <c r="R7" s="43"/>
      <c r="S7" s="43"/>
      <c r="T7" s="45"/>
    </row>
    <row r="8" spans="1:20" ht="18.75" customHeight="1">
      <c r="A8" s="114" t="s">
        <v>118</v>
      </c>
      <c r="B8" s="115" t="s">
        <v>119</v>
      </c>
      <c r="C8" s="116">
        <v>2</v>
      </c>
      <c r="D8" s="116">
        <v>0</v>
      </c>
      <c r="E8" s="116">
        <v>2</v>
      </c>
      <c r="F8" s="1" t="s">
        <v>221</v>
      </c>
      <c r="G8" s="46" t="s">
        <v>5</v>
      </c>
      <c r="H8" s="309"/>
      <c r="I8" s="99"/>
      <c r="J8" s="47"/>
      <c r="K8" s="47"/>
      <c r="L8" s="47"/>
      <c r="M8" s="292"/>
      <c r="N8" s="47"/>
      <c r="O8" s="56"/>
      <c r="P8" s="47"/>
      <c r="Q8" s="298"/>
      <c r="R8" s="47"/>
      <c r="S8" s="47"/>
      <c r="T8" s="48"/>
    </row>
    <row r="9" spans="1:20" ht="18.75" customHeight="1">
      <c r="A9" s="114" t="s">
        <v>134</v>
      </c>
      <c r="B9" s="115" t="s">
        <v>135</v>
      </c>
      <c r="C9" s="116">
        <v>0</v>
      </c>
      <c r="D9" s="116">
        <v>2</v>
      </c>
      <c r="E9" s="116">
        <v>1</v>
      </c>
      <c r="F9" s="1" t="s">
        <v>222</v>
      </c>
      <c r="G9" s="49"/>
      <c r="H9" s="309"/>
      <c r="I9" s="100" t="s">
        <v>234</v>
      </c>
      <c r="J9" s="50" t="s">
        <v>238</v>
      </c>
      <c r="K9" s="215" t="s">
        <v>257</v>
      </c>
      <c r="L9" s="50" t="s">
        <v>231</v>
      </c>
      <c r="M9" s="292"/>
      <c r="N9" s="50" t="s">
        <v>243</v>
      </c>
      <c r="O9" s="50"/>
      <c r="P9" s="50" t="s">
        <v>244</v>
      </c>
      <c r="Q9" s="298"/>
      <c r="R9" s="50"/>
      <c r="S9" s="50"/>
      <c r="T9" s="52"/>
    </row>
    <row r="10" spans="1:20" ht="18.75" customHeight="1">
      <c r="A10" s="114" t="s">
        <v>120</v>
      </c>
      <c r="B10" s="115" t="s">
        <v>121</v>
      </c>
      <c r="C10" s="116">
        <v>1</v>
      </c>
      <c r="D10" s="116">
        <v>2</v>
      </c>
      <c r="E10" s="116">
        <v>2</v>
      </c>
      <c r="F10" s="1" t="s">
        <v>223</v>
      </c>
      <c r="G10" s="53"/>
      <c r="H10" s="309"/>
      <c r="I10" s="98" t="s">
        <v>141</v>
      </c>
      <c r="J10" s="43"/>
      <c r="K10" s="214" t="s">
        <v>138</v>
      </c>
      <c r="L10" s="43"/>
      <c r="M10" s="292"/>
      <c r="N10" s="43" t="s">
        <v>136</v>
      </c>
      <c r="O10" s="43" t="s">
        <v>118</v>
      </c>
      <c r="P10" s="43"/>
      <c r="Q10" s="298"/>
      <c r="R10" s="43"/>
      <c r="S10" s="43"/>
      <c r="T10" s="45"/>
    </row>
    <row r="11" spans="1:20" ht="18.75" customHeight="1">
      <c r="A11" s="114" t="s">
        <v>136</v>
      </c>
      <c r="B11" s="115" t="s">
        <v>137</v>
      </c>
      <c r="C11" s="116">
        <v>1</v>
      </c>
      <c r="D11" s="116">
        <v>0</v>
      </c>
      <c r="E11" s="116">
        <v>1</v>
      </c>
      <c r="F11" s="1" t="s">
        <v>224</v>
      </c>
      <c r="G11" s="46" t="s">
        <v>6</v>
      </c>
      <c r="H11" s="309"/>
      <c r="I11" s="99"/>
      <c r="J11" s="47"/>
      <c r="K11" s="47"/>
      <c r="L11" s="47"/>
      <c r="M11" s="292"/>
      <c r="N11" s="47" t="s">
        <v>248</v>
      </c>
      <c r="O11" s="47"/>
      <c r="P11" s="47"/>
      <c r="Q11" s="298"/>
      <c r="R11" s="47"/>
      <c r="S11" s="47"/>
      <c r="T11" s="48"/>
    </row>
    <row r="12" spans="1:20" ht="18.75" customHeight="1" thickBot="1">
      <c r="A12" s="114" t="s">
        <v>138</v>
      </c>
      <c r="B12" s="115" t="s">
        <v>139</v>
      </c>
      <c r="C12" s="116">
        <v>0</v>
      </c>
      <c r="D12" s="116">
        <v>2</v>
      </c>
      <c r="E12" s="116">
        <v>1</v>
      </c>
      <c r="F12" s="1" t="s">
        <v>225</v>
      </c>
      <c r="G12" s="49"/>
      <c r="H12" s="309"/>
      <c r="I12" s="100" t="s">
        <v>259</v>
      </c>
      <c r="J12" s="50" t="s">
        <v>260</v>
      </c>
      <c r="K12" s="215" t="s">
        <v>230</v>
      </c>
      <c r="L12" s="50" t="s">
        <v>247</v>
      </c>
      <c r="M12" s="292"/>
      <c r="N12" s="50" t="s">
        <v>249</v>
      </c>
      <c r="O12" s="47" t="s">
        <v>250</v>
      </c>
      <c r="P12" s="50" t="s">
        <v>251</v>
      </c>
      <c r="Q12" s="298"/>
      <c r="R12" s="50"/>
      <c r="S12" s="50"/>
      <c r="T12" s="52"/>
    </row>
    <row r="13" spans="1:20" ht="18.75" customHeight="1">
      <c r="A13" s="114"/>
      <c r="B13" s="115" t="s">
        <v>110</v>
      </c>
      <c r="C13" s="116"/>
      <c r="D13" s="116"/>
      <c r="E13" s="116"/>
      <c r="F13" s="1"/>
      <c r="G13" s="53"/>
      <c r="H13" s="309"/>
      <c r="I13" s="98" t="s">
        <v>144</v>
      </c>
      <c r="J13" s="43"/>
      <c r="K13" s="214"/>
      <c r="L13" s="43"/>
      <c r="M13" s="292"/>
      <c r="N13" s="306" t="s">
        <v>229</v>
      </c>
      <c r="O13" s="307"/>
      <c r="P13" s="63"/>
      <c r="Q13" s="298"/>
      <c r="R13" s="43"/>
      <c r="S13" s="43"/>
      <c r="T13" s="45"/>
    </row>
    <row r="14" spans="1:20" ht="18.75" customHeight="1">
      <c r="A14" s="114"/>
      <c r="B14" s="115" t="s">
        <v>111</v>
      </c>
      <c r="C14" s="117"/>
      <c r="D14" s="117"/>
      <c r="E14" s="117"/>
      <c r="F14" s="1"/>
      <c r="G14" s="46" t="s">
        <v>7</v>
      </c>
      <c r="H14" s="309"/>
      <c r="I14" s="99"/>
      <c r="J14" s="47"/>
      <c r="K14" s="56"/>
      <c r="L14" s="47"/>
      <c r="M14" s="292"/>
      <c r="N14" s="304" t="s">
        <v>149</v>
      </c>
      <c r="O14" s="305"/>
      <c r="P14" s="63"/>
      <c r="Q14" s="298"/>
      <c r="R14" s="47"/>
      <c r="S14" s="47"/>
      <c r="T14" s="48"/>
    </row>
    <row r="15" spans="1:20" ht="18.75" customHeight="1" thickBot="1">
      <c r="A15" s="114" t="s">
        <v>140</v>
      </c>
      <c r="B15" s="115" t="s">
        <v>131</v>
      </c>
      <c r="C15" s="116">
        <v>1</v>
      </c>
      <c r="D15" s="116">
        <v>3</v>
      </c>
      <c r="E15" s="116">
        <v>2</v>
      </c>
      <c r="F15" s="1" t="s">
        <v>261</v>
      </c>
      <c r="G15" s="49"/>
      <c r="H15" s="309"/>
      <c r="I15" s="100" t="s">
        <v>235</v>
      </c>
      <c r="J15" s="218"/>
      <c r="K15" s="215"/>
      <c r="L15" s="50" t="s">
        <v>262</v>
      </c>
      <c r="M15" s="292"/>
      <c r="N15" s="54" t="s">
        <v>232</v>
      </c>
      <c r="O15" s="55" t="s">
        <v>258</v>
      </c>
      <c r="P15" s="64"/>
      <c r="Q15" s="298"/>
      <c r="R15" s="50"/>
      <c r="S15" s="50"/>
      <c r="T15" s="52"/>
    </row>
    <row r="16" spans="1:20" ht="18.75" customHeight="1">
      <c r="A16" s="114" t="s">
        <v>141</v>
      </c>
      <c r="B16" s="115" t="s">
        <v>53</v>
      </c>
      <c r="C16" s="116">
        <v>2</v>
      </c>
      <c r="D16" s="116">
        <v>0</v>
      </c>
      <c r="E16" s="116">
        <v>2</v>
      </c>
      <c r="F16" s="1" t="s">
        <v>261</v>
      </c>
      <c r="G16" s="53"/>
      <c r="H16" s="309"/>
      <c r="I16" s="98" t="s">
        <v>140</v>
      </c>
      <c r="J16" s="43"/>
      <c r="K16" s="214"/>
      <c r="L16" s="43"/>
      <c r="M16" s="292"/>
      <c r="N16" s="47" t="s">
        <v>148</v>
      </c>
      <c r="O16" s="47"/>
      <c r="P16" s="47"/>
      <c r="Q16" s="298"/>
      <c r="R16" s="43"/>
      <c r="S16" s="43"/>
      <c r="T16" s="45"/>
    </row>
    <row r="17" spans="1:20" ht="18.75" customHeight="1">
      <c r="A17" s="114" t="s">
        <v>142</v>
      </c>
      <c r="B17" s="115" t="s">
        <v>143</v>
      </c>
      <c r="C17" s="116">
        <v>0</v>
      </c>
      <c r="D17" s="116">
        <v>6</v>
      </c>
      <c r="E17" s="116">
        <v>2</v>
      </c>
      <c r="F17" s="1" t="s">
        <v>261</v>
      </c>
      <c r="G17" s="46" t="s">
        <v>8</v>
      </c>
      <c r="H17" s="309"/>
      <c r="I17" s="99"/>
      <c r="J17" s="47"/>
      <c r="K17" s="56"/>
      <c r="L17" s="47"/>
      <c r="M17" s="292"/>
      <c r="N17" s="47"/>
      <c r="O17" s="47"/>
      <c r="P17" s="47"/>
      <c r="Q17" s="298"/>
      <c r="R17" s="47"/>
      <c r="S17" s="47"/>
      <c r="T17" s="48"/>
    </row>
    <row r="18" spans="1:20" ht="18.75" customHeight="1">
      <c r="A18" s="114"/>
      <c r="B18" s="115" t="s">
        <v>112</v>
      </c>
      <c r="C18" s="116"/>
      <c r="D18" s="116"/>
      <c r="E18" s="116"/>
      <c r="F18" s="1"/>
      <c r="G18" s="49"/>
      <c r="H18" s="309"/>
      <c r="I18" s="100" t="s">
        <v>252</v>
      </c>
      <c r="J18" s="50"/>
      <c r="K18" s="215"/>
      <c r="L18" s="50" t="s">
        <v>260</v>
      </c>
      <c r="M18" s="292"/>
      <c r="N18" s="50" t="s">
        <v>239</v>
      </c>
      <c r="O18" s="50"/>
      <c r="P18" s="50"/>
      <c r="Q18" s="298"/>
      <c r="R18" s="50" t="s">
        <v>241</v>
      </c>
      <c r="S18" s="50"/>
      <c r="T18" s="52"/>
    </row>
    <row r="19" spans="1:20" ht="18.75" customHeight="1">
      <c r="A19" s="114" t="s">
        <v>144</v>
      </c>
      <c r="B19" s="115" t="s">
        <v>145</v>
      </c>
      <c r="C19" s="116">
        <v>1</v>
      </c>
      <c r="D19" s="116">
        <v>3</v>
      </c>
      <c r="E19" s="116">
        <v>2</v>
      </c>
      <c r="F19" s="1" t="s">
        <v>361</v>
      </c>
      <c r="G19" s="53"/>
      <c r="H19" s="309"/>
      <c r="I19" s="98" t="s">
        <v>146</v>
      </c>
      <c r="J19" s="43"/>
      <c r="K19" s="214" t="s">
        <v>142</v>
      </c>
      <c r="L19" s="44"/>
      <c r="M19" s="292"/>
      <c r="N19" s="43"/>
      <c r="O19" s="43"/>
      <c r="P19" s="43"/>
      <c r="Q19" s="298"/>
      <c r="R19" s="43"/>
      <c r="S19" s="43"/>
      <c r="T19" s="45"/>
    </row>
    <row r="20" spans="1:20" ht="18.75" customHeight="1">
      <c r="A20" s="114" t="s">
        <v>146</v>
      </c>
      <c r="B20" s="115" t="s">
        <v>147</v>
      </c>
      <c r="C20" s="116">
        <v>1</v>
      </c>
      <c r="D20" s="116">
        <v>3</v>
      </c>
      <c r="E20" s="116">
        <v>2</v>
      </c>
      <c r="F20" s="1" t="s">
        <v>227</v>
      </c>
      <c r="G20" s="46" t="s">
        <v>9</v>
      </c>
      <c r="H20" s="309"/>
      <c r="I20" s="99"/>
      <c r="J20" s="47"/>
      <c r="K20" s="56"/>
      <c r="L20" s="56"/>
      <c r="M20" s="292"/>
      <c r="N20" s="47"/>
      <c r="O20" s="47"/>
      <c r="P20" s="47"/>
      <c r="Q20" s="298"/>
      <c r="R20" s="47"/>
      <c r="S20" s="47"/>
      <c r="T20" s="48"/>
    </row>
    <row r="21" spans="1:20" ht="18.75" customHeight="1">
      <c r="A21" s="114"/>
      <c r="B21" s="115" t="s">
        <v>114</v>
      </c>
      <c r="C21" s="116"/>
      <c r="D21" s="116"/>
      <c r="E21" s="116"/>
      <c r="F21" s="1"/>
      <c r="G21" s="49"/>
      <c r="H21" s="280"/>
      <c r="I21" s="100" t="s">
        <v>234</v>
      </c>
      <c r="J21" s="50" t="s">
        <v>238</v>
      </c>
      <c r="K21" s="215" t="s">
        <v>245</v>
      </c>
      <c r="L21" s="51"/>
      <c r="M21" s="293"/>
      <c r="N21" s="50"/>
      <c r="O21" s="50"/>
      <c r="P21" s="50"/>
      <c r="Q21" s="299"/>
      <c r="R21" s="50" t="s">
        <v>260</v>
      </c>
      <c r="S21" s="50"/>
      <c r="T21" s="52"/>
    </row>
    <row r="22" spans="1:20" ht="18.75" customHeight="1">
      <c r="A22" s="114" t="s">
        <v>148</v>
      </c>
      <c r="B22" s="115" t="s">
        <v>132</v>
      </c>
      <c r="C22" s="116">
        <v>1</v>
      </c>
      <c r="D22" s="116">
        <v>3</v>
      </c>
      <c r="E22" s="116">
        <v>2</v>
      </c>
      <c r="F22" s="1" t="s">
        <v>255</v>
      </c>
      <c r="G22" s="4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14"/>
      <c r="B23" s="115" t="s">
        <v>115</v>
      </c>
      <c r="C23" s="116"/>
      <c r="D23" s="116"/>
      <c r="E23" s="116"/>
      <c r="F23" s="121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14"/>
      <c r="B24" s="115" t="s">
        <v>116</v>
      </c>
      <c r="C24" s="116"/>
      <c r="D24" s="116"/>
      <c r="E24" s="116"/>
      <c r="F24" s="121"/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14"/>
      <c r="B25" s="115" t="s">
        <v>82</v>
      </c>
      <c r="C25" s="116"/>
      <c r="D25" s="116"/>
      <c r="E25" s="116"/>
      <c r="F25" s="121"/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289" t="s">
        <v>10</v>
      </c>
      <c r="R25" s="289"/>
      <c r="S25" s="289"/>
      <c r="T25" s="26"/>
    </row>
    <row r="26" spans="1:20" ht="18.75" customHeight="1">
      <c r="A26" s="114"/>
      <c r="B26" s="115" t="s">
        <v>117</v>
      </c>
      <c r="C26" s="116"/>
      <c r="D26" s="116"/>
      <c r="E26" s="116"/>
      <c r="F26" s="121"/>
      <c r="G26" s="32"/>
      <c r="H26" s="33"/>
      <c r="I26" s="28"/>
      <c r="J26" s="30"/>
      <c r="K26" s="30"/>
      <c r="L26" s="35"/>
      <c r="M26" s="303" t="s">
        <v>37</v>
      </c>
      <c r="N26" s="303"/>
      <c r="O26" s="303"/>
      <c r="P26" s="303"/>
      <c r="Q26" s="33"/>
      <c r="R26" s="33"/>
      <c r="S26" s="33"/>
      <c r="T26" s="7"/>
    </row>
    <row r="27" spans="1:20" ht="18.75" customHeight="1">
      <c r="A27" s="114" t="s">
        <v>149</v>
      </c>
      <c r="B27" s="115" t="s">
        <v>158</v>
      </c>
      <c r="C27" s="116">
        <v>0</v>
      </c>
      <c r="D27" s="116">
        <v>2</v>
      </c>
      <c r="E27" s="116">
        <v>0</v>
      </c>
      <c r="F27" s="121" t="s">
        <v>256</v>
      </c>
      <c r="G27" s="22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235"/>
      <c r="B28" s="121"/>
      <c r="C28" s="235"/>
      <c r="D28" s="235"/>
      <c r="E28" s="235"/>
      <c r="F28" s="121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289" t="s">
        <v>38</v>
      </c>
      <c r="R28" s="289"/>
      <c r="S28" s="289"/>
      <c r="T28" s="290"/>
    </row>
    <row r="29" spans="1:20" ht="18.75" customHeight="1">
      <c r="A29" s="118"/>
      <c r="B29" s="103"/>
      <c r="C29" s="118"/>
      <c r="D29" s="118"/>
      <c r="E29" s="118"/>
      <c r="F29" s="103"/>
      <c r="G29" s="40"/>
      <c r="H29" s="33"/>
      <c r="I29" s="28"/>
      <c r="J29" s="30"/>
      <c r="K29" s="24"/>
      <c r="L29" s="24"/>
      <c r="M29" s="303" t="s">
        <v>39</v>
      </c>
      <c r="N29" s="303"/>
      <c r="O29" s="303"/>
      <c r="P29" s="303"/>
      <c r="Q29" s="33"/>
      <c r="R29" s="33"/>
      <c r="S29" s="33"/>
      <c r="T29" s="7"/>
    </row>
    <row r="30" spans="1:20" ht="18.75" customHeight="1">
      <c r="A30" s="118"/>
      <c r="B30" s="103"/>
      <c r="C30" s="118"/>
      <c r="D30" s="118"/>
      <c r="E30" s="118"/>
      <c r="F30" s="103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22"/>
      <c r="B31" s="123"/>
      <c r="C31" s="122"/>
      <c r="D31" s="122"/>
      <c r="E31" s="122"/>
      <c r="F31" s="123"/>
      <c r="G31" s="65"/>
      <c r="H31" s="40"/>
      <c r="I31" s="40"/>
      <c r="J31" s="40"/>
      <c r="K31" s="40"/>
      <c r="L31" s="279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281" t="s">
        <v>24</v>
      </c>
      <c r="B32" s="282"/>
      <c r="C32" s="74">
        <f>SUM(C7:C31)</f>
        <v>10</v>
      </c>
      <c r="D32" s="75">
        <f>SUM(D7:D31)</f>
        <v>26</v>
      </c>
      <c r="E32" s="74">
        <f>SUM(E7:E31)</f>
        <v>19</v>
      </c>
      <c r="F32" s="110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1">
    <mergeCell ref="M29:P29"/>
    <mergeCell ref="N13:O13"/>
    <mergeCell ref="N14:O14"/>
    <mergeCell ref="B3:R3"/>
    <mergeCell ref="Q25:S25"/>
    <mergeCell ref="Q28:T28"/>
    <mergeCell ref="M26:P26"/>
    <mergeCell ref="F4:F6"/>
    <mergeCell ref="A4:A6"/>
    <mergeCell ref="G4:G5"/>
    <mergeCell ref="A32:B32"/>
    <mergeCell ref="M7:M21"/>
    <mergeCell ref="B1:S1"/>
    <mergeCell ref="B2:S2"/>
    <mergeCell ref="B4:B6"/>
    <mergeCell ref="D4:D6"/>
    <mergeCell ref="E4:E6"/>
    <mergeCell ref="Q7:Q21"/>
    <mergeCell ref="C4:C6"/>
    <mergeCell ref="S3:T3"/>
    <mergeCell ref="H7:H21"/>
  </mergeCells>
  <printOptions horizontalCentered="1"/>
  <pageMargins left="0.36" right="0.14" top="0.23" bottom="0.18" header="0.25" footer="0.2"/>
  <pageSetup horizontalDpi="600" verticalDpi="600" orientation="landscape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110" zoomScaleNormal="110" zoomScalePageLayoutView="0" workbookViewId="0" topLeftCell="B19">
      <selection activeCell="D32" sqref="D32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300" t="s">
        <v>0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5"/>
    </row>
    <row r="2" spans="1:19" ht="18.75" customHeight="1">
      <c r="A2" s="6"/>
      <c r="B2" s="294" t="s">
        <v>133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7"/>
    </row>
    <row r="3" spans="1:19" ht="18.75" customHeight="1">
      <c r="A3" s="6"/>
      <c r="B3" s="296" t="s">
        <v>217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4" t="s">
        <v>61</v>
      </c>
      <c r="S3" s="295"/>
    </row>
    <row r="4" spans="1:19" ht="18.75" customHeight="1">
      <c r="A4" s="286" t="s">
        <v>2</v>
      </c>
      <c r="B4" s="286" t="s">
        <v>3</v>
      </c>
      <c r="C4" s="286" t="s">
        <v>11</v>
      </c>
      <c r="D4" s="286" t="s">
        <v>4</v>
      </c>
      <c r="E4" s="286" t="s">
        <v>32</v>
      </c>
      <c r="F4" s="286" t="s">
        <v>1</v>
      </c>
      <c r="G4" s="9" t="s">
        <v>12</v>
      </c>
      <c r="H4" s="96" t="s">
        <v>13</v>
      </c>
      <c r="I4" s="10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8"/>
      <c r="B5" s="288"/>
      <c r="C5" s="288"/>
      <c r="D5" s="288"/>
      <c r="E5" s="288"/>
      <c r="F5" s="287"/>
      <c r="G5" s="14" t="s">
        <v>13</v>
      </c>
      <c r="H5" s="97" t="s">
        <v>14</v>
      </c>
      <c r="I5" s="15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7"/>
      <c r="B6" s="287"/>
      <c r="C6" s="287"/>
      <c r="D6" s="287"/>
      <c r="E6" s="287"/>
      <c r="F6" s="18" t="s">
        <v>30</v>
      </c>
      <c r="G6" s="19"/>
      <c r="H6" s="96">
        <v>1</v>
      </c>
      <c r="I6" s="10">
        <v>2</v>
      </c>
      <c r="J6" s="12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241"/>
      <c r="B7" s="236" t="s">
        <v>41</v>
      </c>
      <c r="C7" s="242"/>
      <c r="D7" s="242"/>
      <c r="E7" s="57"/>
      <c r="F7" s="42"/>
      <c r="G7" s="308" t="s">
        <v>22</v>
      </c>
      <c r="H7" s="98" t="s">
        <v>459</v>
      </c>
      <c r="I7" s="43"/>
      <c r="J7" s="214"/>
      <c r="K7" s="43" t="s">
        <v>431</v>
      </c>
      <c r="L7" s="291" t="s">
        <v>31</v>
      </c>
      <c r="M7" s="43" t="s">
        <v>423</v>
      </c>
      <c r="N7" s="43"/>
      <c r="O7" s="43"/>
      <c r="P7" s="297" t="s">
        <v>29</v>
      </c>
      <c r="Q7" s="43"/>
      <c r="R7" s="43"/>
      <c r="S7" s="45"/>
    </row>
    <row r="8" spans="1:19" ht="18.75" customHeight="1">
      <c r="A8" s="237"/>
      <c r="B8" s="237" t="s">
        <v>42</v>
      </c>
      <c r="C8" s="237"/>
      <c r="D8" s="237"/>
      <c r="E8" s="1"/>
      <c r="F8" s="46" t="s">
        <v>5</v>
      </c>
      <c r="G8" s="309"/>
      <c r="H8" s="99"/>
      <c r="I8" s="47"/>
      <c r="J8" s="56"/>
      <c r="K8" s="47" t="s">
        <v>432</v>
      </c>
      <c r="L8" s="292"/>
      <c r="M8" s="47"/>
      <c r="N8" s="47"/>
      <c r="O8" s="47"/>
      <c r="P8" s="298"/>
      <c r="Q8" s="47"/>
      <c r="R8" s="47"/>
      <c r="S8" s="48"/>
    </row>
    <row r="9" spans="1:19" ht="18.75" customHeight="1">
      <c r="A9" s="237">
        <v>30001101</v>
      </c>
      <c r="B9" s="237" t="s">
        <v>178</v>
      </c>
      <c r="C9" s="237">
        <v>3</v>
      </c>
      <c r="D9" s="237">
        <v>3</v>
      </c>
      <c r="E9" s="1" t="s">
        <v>396</v>
      </c>
      <c r="F9" s="49"/>
      <c r="G9" s="309"/>
      <c r="H9" s="100" t="s">
        <v>467</v>
      </c>
      <c r="I9" s="50"/>
      <c r="J9" s="215" t="s">
        <v>463</v>
      </c>
      <c r="K9" s="50" t="s">
        <v>469</v>
      </c>
      <c r="L9" s="292"/>
      <c r="M9" s="50" t="s">
        <v>439</v>
      </c>
      <c r="N9" s="50" t="s">
        <v>457</v>
      </c>
      <c r="O9" s="50"/>
      <c r="P9" s="298"/>
      <c r="Q9" s="50"/>
      <c r="R9" s="50"/>
      <c r="S9" s="52"/>
    </row>
    <row r="10" spans="1:19" ht="18.75" customHeight="1">
      <c r="A10" s="237">
        <v>30001301</v>
      </c>
      <c r="B10" s="237" t="s">
        <v>179</v>
      </c>
      <c r="C10" s="237">
        <v>1</v>
      </c>
      <c r="D10" s="237">
        <v>1</v>
      </c>
      <c r="E10" s="1" t="s">
        <v>224</v>
      </c>
      <c r="F10" s="53"/>
      <c r="G10" s="309"/>
      <c r="H10" s="98" t="s">
        <v>431</v>
      </c>
      <c r="I10" s="43"/>
      <c r="J10" s="214" t="s">
        <v>453</v>
      </c>
      <c r="K10" s="43" t="s">
        <v>452</v>
      </c>
      <c r="L10" s="292"/>
      <c r="M10" s="43"/>
      <c r="N10" s="43"/>
      <c r="O10" s="43"/>
      <c r="P10" s="298"/>
      <c r="Q10" s="43"/>
      <c r="R10" s="43"/>
      <c r="S10" s="45"/>
    </row>
    <row r="11" spans="1:19" ht="18.75" customHeight="1">
      <c r="A11" s="237">
        <v>30001605</v>
      </c>
      <c r="B11" s="237" t="s">
        <v>180</v>
      </c>
      <c r="C11" s="237">
        <v>2</v>
      </c>
      <c r="D11" s="237">
        <v>2</v>
      </c>
      <c r="E11" s="1" t="s">
        <v>398</v>
      </c>
      <c r="F11" s="46" t="s">
        <v>6</v>
      </c>
      <c r="G11" s="309"/>
      <c r="H11" s="99"/>
      <c r="I11" s="47"/>
      <c r="J11" s="56" t="s">
        <v>306</v>
      </c>
      <c r="K11" s="47"/>
      <c r="L11" s="292"/>
      <c r="M11" s="47"/>
      <c r="N11" s="47"/>
      <c r="O11" s="47"/>
      <c r="P11" s="298"/>
      <c r="Q11" s="47"/>
      <c r="R11" s="47"/>
      <c r="S11" s="48"/>
    </row>
    <row r="12" spans="1:19" ht="18.75" customHeight="1" thickBot="1">
      <c r="A12" s="237"/>
      <c r="B12" s="237" t="s">
        <v>43</v>
      </c>
      <c r="C12" s="237"/>
      <c r="D12" s="237"/>
      <c r="E12" s="1"/>
      <c r="F12" s="49"/>
      <c r="G12" s="309"/>
      <c r="H12" s="100" t="s">
        <v>432</v>
      </c>
      <c r="I12" s="50" t="s">
        <v>469</v>
      </c>
      <c r="J12" s="215" t="s">
        <v>308</v>
      </c>
      <c r="K12" s="50" t="s">
        <v>404</v>
      </c>
      <c r="L12" s="292"/>
      <c r="M12" s="50"/>
      <c r="N12" s="47" t="s">
        <v>464</v>
      </c>
      <c r="O12" s="50"/>
      <c r="P12" s="298"/>
      <c r="Q12" s="50"/>
      <c r="R12" s="50"/>
      <c r="S12" s="52"/>
    </row>
    <row r="13" spans="1:19" ht="18.75" customHeight="1">
      <c r="A13" s="237">
        <v>30001236</v>
      </c>
      <c r="B13" s="237" t="s">
        <v>182</v>
      </c>
      <c r="C13" s="237">
        <v>2</v>
      </c>
      <c r="D13" s="237">
        <v>1</v>
      </c>
      <c r="E13" s="1" t="s">
        <v>440</v>
      </c>
      <c r="F13" s="53"/>
      <c r="G13" s="309"/>
      <c r="H13" s="98" t="s">
        <v>458</v>
      </c>
      <c r="I13" s="43"/>
      <c r="J13" s="214"/>
      <c r="K13" s="43" t="s">
        <v>453</v>
      </c>
      <c r="L13" s="292"/>
      <c r="M13" s="306" t="s">
        <v>229</v>
      </c>
      <c r="N13" s="307"/>
      <c r="O13" s="63"/>
      <c r="P13" s="298"/>
      <c r="Q13" s="43" t="s">
        <v>470</v>
      </c>
      <c r="R13" s="43"/>
      <c r="S13" s="45"/>
    </row>
    <row r="14" spans="1:19" ht="18.75" customHeight="1">
      <c r="A14" s="237">
        <v>30001525</v>
      </c>
      <c r="B14" s="237" t="s">
        <v>77</v>
      </c>
      <c r="C14" s="237">
        <v>3</v>
      </c>
      <c r="D14" s="237">
        <v>3</v>
      </c>
      <c r="E14" s="1" t="s">
        <v>486</v>
      </c>
      <c r="F14" s="46" t="s">
        <v>7</v>
      </c>
      <c r="G14" s="309"/>
      <c r="H14" s="99"/>
      <c r="I14" s="47"/>
      <c r="J14" s="56"/>
      <c r="K14" s="47"/>
      <c r="L14" s="292"/>
      <c r="M14" s="304" t="s">
        <v>438</v>
      </c>
      <c r="N14" s="305"/>
      <c r="O14" s="63"/>
      <c r="P14" s="298"/>
      <c r="Q14" s="47" t="s">
        <v>337</v>
      </c>
      <c r="R14" s="47"/>
      <c r="S14" s="48"/>
    </row>
    <row r="15" spans="1:19" ht="18.75" customHeight="1" thickBot="1">
      <c r="A15" s="237"/>
      <c r="B15" s="237" t="s">
        <v>70</v>
      </c>
      <c r="C15" s="237"/>
      <c r="D15" s="237"/>
      <c r="E15" s="1"/>
      <c r="F15" s="49"/>
      <c r="G15" s="309"/>
      <c r="H15" s="100" t="s">
        <v>306</v>
      </c>
      <c r="I15" s="218"/>
      <c r="J15" s="215" t="s">
        <v>308</v>
      </c>
      <c r="K15" s="50" t="s">
        <v>306</v>
      </c>
      <c r="L15" s="292"/>
      <c r="M15" s="54" t="s">
        <v>287</v>
      </c>
      <c r="N15" s="55" t="s">
        <v>369</v>
      </c>
      <c r="O15" s="64" t="s">
        <v>308</v>
      </c>
      <c r="P15" s="298"/>
      <c r="Q15" s="50" t="s">
        <v>471</v>
      </c>
      <c r="R15" s="50"/>
      <c r="S15" s="52"/>
    </row>
    <row r="16" spans="1:19" ht="18.75" customHeight="1">
      <c r="A16" s="237"/>
      <c r="B16" s="237" t="s">
        <v>45</v>
      </c>
      <c r="C16" s="237"/>
      <c r="D16" s="237"/>
      <c r="E16" s="1"/>
      <c r="F16" s="53"/>
      <c r="G16" s="309"/>
      <c r="H16" s="98" t="s">
        <v>186</v>
      </c>
      <c r="I16" s="43"/>
      <c r="J16" s="68" t="s">
        <v>436</v>
      </c>
      <c r="K16" s="43" t="s">
        <v>500</v>
      </c>
      <c r="L16" s="324"/>
      <c r="M16" s="47" t="s">
        <v>430</v>
      </c>
      <c r="N16" s="47" t="s">
        <v>470</v>
      </c>
      <c r="O16" s="47"/>
      <c r="P16" s="298"/>
      <c r="Q16" s="43"/>
      <c r="R16" s="43"/>
      <c r="S16" s="45"/>
    </row>
    <row r="17" spans="1:19" ht="18.75" customHeight="1">
      <c r="A17" s="237">
        <v>31051003</v>
      </c>
      <c r="B17" s="237" t="s">
        <v>78</v>
      </c>
      <c r="C17" s="237">
        <v>3</v>
      </c>
      <c r="D17" s="237">
        <v>2</v>
      </c>
      <c r="E17" s="1" t="s">
        <v>400</v>
      </c>
      <c r="F17" s="46" t="s">
        <v>8</v>
      </c>
      <c r="G17" s="309"/>
      <c r="H17" s="99"/>
      <c r="I17" s="47"/>
      <c r="J17" s="69"/>
      <c r="K17" s="47"/>
      <c r="L17" s="324"/>
      <c r="M17" s="47" t="s">
        <v>248</v>
      </c>
      <c r="N17" s="47"/>
      <c r="O17" s="47"/>
      <c r="P17" s="298"/>
      <c r="Q17" s="47"/>
      <c r="R17" s="47"/>
      <c r="S17" s="48"/>
    </row>
    <row r="18" spans="1:19" ht="18.75" customHeight="1">
      <c r="A18" s="237">
        <v>31051004</v>
      </c>
      <c r="B18" s="237" t="s">
        <v>79</v>
      </c>
      <c r="C18" s="237">
        <v>3</v>
      </c>
      <c r="D18" s="237">
        <v>2</v>
      </c>
      <c r="E18" s="1" t="s">
        <v>330</v>
      </c>
      <c r="F18" s="49"/>
      <c r="G18" s="309"/>
      <c r="H18" s="100" t="s">
        <v>451</v>
      </c>
      <c r="I18" s="50" t="s">
        <v>456</v>
      </c>
      <c r="J18" s="70" t="s">
        <v>499</v>
      </c>
      <c r="K18" s="50" t="s">
        <v>437</v>
      </c>
      <c r="L18" s="324"/>
      <c r="M18" s="50" t="s">
        <v>249</v>
      </c>
      <c r="N18" s="50" t="s">
        <v>337</v>
      </c>
      <c r="O18" s="50"/>
      <c r="P18" s="298"/>
      <c r="Q18" s="50" t="s">
        <v>471</v>
      </c>
      <c r="R18" s="50"/>
      <c r="S18" s="52"/>
    </row>
    <row r="19" spans="1:19" ht="18.75" customHeight="1">
      <c r="A19" s="237"/>
      <c r="B19" s="238" t="s">
        <v>46</v>
      </c>
      <c r="C19" s="237"/>
      <c r="D19" s="237"/>
      <c r="E19" s="1"/>
      <c r="F19" s="53"/>
      <c r="G19" s="309"/>
      <c r="H19" s="98" t="s">
        <v>472</v>
      </c>
      <c r="I19" s="43"/>
      <c r="J19" s="214"/>
      <c r="K19" s="44"/>
      <c r="L19" s="292"/>
      <c r="M19" s="43" t="s">
        <v>455</v>
      </c>
      <c r="N19" s="43"/>
      <c r="O19" s="43"/>
      <c r="P19" s="298"/>
      <c r="Q19" s="43"/>
      <c r="R19" s="43"/>
      <c r="S19" s="45"/>
    </row>
    <row r="20" spans="1:19" ht="18.75" customHeight="1">
      <c r="A20" s="237">
        <v>31052007</v>
      </c>
      <c r="B20" s="237" t="s">
        <v>80</v>
      </c>
      <c r="C20" s="237">
        <v>3</v>
      </c>
      <c r="D20" s="237">
        <v>2</v>
      </c>
      <c r="E20" s="1" t="s">
        <v>441</v>
      </c>
      <c r="F20" s="46" t="s">
        <v>9</v>
      </c>
      <c r="G20" s="309"/>
      <c r="H20" s="99"/>
      <c r="I20" s="47"/>
      <c r="J20" s="56"/>
      <c r="K20" s="56"/>
      <c r="L20" s="292"/>
      <c r="M20" s="47"/>
      <c r="N20" s="47"/>
      <c r="O20" s="47"/>
      <c r="P20" s="298"/>
      <c r="Q20" s="47"/>
      <c r="R20" s="47"/>
      <c r="S20" s="48"/>
    </row>
    <row r="21" spans="1:19" ht="18.75" customHeight="1">
      <c r="A21" s="237">
        <v>31052009</v>
      </c>
      <c r="B21" s="237" t="s">
        <v>125</v>
      </c>
      <c r="C21" s="239">
        <v>3</v>
      </c>
      <c r="D21" s="237">
        <v>2</v>
      </c>
      <c r="E21" s="1" t="s">
        <v>441</v>
      </c>
      <c r="F21" s="49"/>
      <c r="G21" s="280"/>
      <c r="H21" s="100" t="s">
        <v>318</v>
      </c>
      <c r="I21" s="50"/>
      <c r="J21" s="215"/>
      <c r="K21" s="51" t="s">
        <v>290</v>
      </c>
      <c r="L21" s="293"/>
      <c r="M21" s="50" t="s">
        <v>332</v>
      </c>
      <c r="N21" s="50"/>
      <c r="O21" s="50" t="s">
        <v>333</v>
      </c>
      <c r="P21" s="299"/>
      <c r="Q21" s="50"/>
      <c r="R21" s="50"/>
      <c r="S21" s="52"/>
    </row>
    <row r="22" spans="1:19" ht="18.75" customHeight="1">
      <c r="A22" s="237"/>
      <c r="B22" s="237" t="s">
        <v>65</v>
      </c>
      <c r="C22" s="237"/>
      <c r="D22" s="237"/>
      <c r="E22" s="1"/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237">
        <v>31052101</v>
      </c>
      <c r="B23" s="237" t="s">
        <v>185</v>
      </c>
      <c r="C23" s="237">
        <v>4</v>
      </c>
      <c r="D23" s="237">
        <v>3</v>
      </c>
      <c r="E23" s="1" t="s">
        <v>289</v>
      </c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237">
        <v>31052102</v>
      </c>
      <c r="B24" s="237" t="s">
        <v>184</v>
      </c>
      <c r="C24" s="237">
        <v>4</v>
      </c>
      <c r="D24" s="237">
        <v>3</v>
      </c>
      <c r="E24" s="148" t="s">
        <v>334</v>
      </c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237"/>
      <c r="B25" s="238" t="s">
        <v>48</v>
      </c>
      <c r="C25" s="237"/>
      <c r="D25" s="237"/>
      <c r="E25" s="1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9" t="s">
        <v>10</v>
      </c>
      <c r="Q25" s="289"/>
      <c r="R25" s="289"/>
      <c r="S25" s="26"/>
    </row>
    <row r="26" spans="1:19" ht="18.75" customHeight="1">
      <c r="A26" s="237"/>
      <c r="B26" s="238" t="s">
        <v>68</v>
      </c>
      <c r="C26" s="237"/>
      <c r="D26" s="237"/>
      <c r="E26" s="1"/>
      <c r="F26" s="32"/>
      <c r="G26" s="33"/>
      <c r="H26" s="28"/>
      <c r="I26" s="30"/>
      <c r="J26" s="30"/>
      <c r="K26" s="35"/>
      <c r="L26" s="303" t="s">
        <v>37</v>
      </c>
      <c r="M26" s="303"/>
      <c r="N26" s="303"/>
      <c r="O26" s="303"/>
      <c r="P26" s="33"/>
      <c r="Q26" s="33"/>
      <c r="R26" s="33"/>
      <c r="S26" s="7"/>
    </row>
    <row r="27" spans="1:19" ht="18.75" customHeight="1">
      <c r="A27" s="237"/>
      <c r="B27" s="240" t="s">
        <v>50</v>
      </c>
      <c r="C27" s="237"/>
      <c r="D27" s="237"/>
      <c r="E27" s="1"/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237"/>
      <c r="B28" s="237" t="s">
        <v>51</v>
      </c>
      <c r="C28" s="237"/>
      <c r="D28" s="237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9" t="s">
        <v>38</v>
      </c>
      <c r="Q28" s="289"/>
      <c r="R28" s="289"/>
      <c r="S28" s="290"/>
    </row>
    <row r="29" spans="1:19" ht="18.75" customHeight="1">
      <c r="A29" s="237">
        <v>30002002</v>
      </c>
      <c r="B29" s="237" t="s">
        <v>55</v>
      </c>
      <c r="C29" s="237">
        <v>2</v>
      </c>
      <c r="D29" s="239" t="s">
        <v>75</v>
      </c>
      <c r="E29" s="1" t="s">
        <v>491</v>
      </c>
      <c r="F29" s="40"/>
      <c r="G29" s="33"/>
      <c r="H29" s="28"/>
      <c r="I29" s="30"/>
      <c r="J29" s="24"/>
      <c r="K29" s="24"/>
      <c r="L29" s="303" t="s">
        <v>39</v>
      </c>
      <c r="M29" s="303"/>
      <c r="N29" s="303"/>
      <c r="O29" s="303"/>
      <c r="P29" s="33"/>
      <c r="Q29" s="33"/>
      <c r="R29" s="33"/>
      <c r="S29" s="7"/>
    </row>
    <row r="30" spans="1:19" ht="18.75" customHeight="1">
      <c r="A30" s="240"/>
      <c r="B30" s="240"/>
      <c r="C30" s="240"/>
      <c r="D30" s="240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264"/>
      <c r="B31" s="265"/>
      <c r="C31" s="264"/>
      <c r="D31" s="264"/>
      <c r="E31" s="223"/>
      <c r="F31" s="2"/>
      <c r="G31" s="40"/>
      <c r="H31" s="40"/>
      <c r="I31" s="40"/>
      <c r="J31" s="40"/>
      <c r="K31" s="28"/>
      <c r="L31" s="36"/>
      <c r="M31" s="36"/>
      <c r="N31" s="36"/>
      <c r="O31" s="279"/>
      <c r="P31" s="33"/>
      <c r="Q31" s="33"/>
      <c r="R31" s="33"/>
      <c r="S31" s="7"/>
    </row>
    <row r="32" spans="1:19" ht="18.75" customHeight="1">
      <c r="A32" s="337" t="s">
        <v>24</v>
      </c>
      <c r="B32" s="302"/>
      <c r="C32" s="263">
        <f>SUM(C7:C31)</f>
        <v>33</v>
      </c>
      <c r="D32" s="263">
        <f>SUM(D7:D31)</f>
        <v>24</v>
      </c>
      <c r="E32" s="106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F4:F5"/>
    <mergeCell ref="P28:S28"/>
    <mergeCell ref="L29:O29"/>
    <mergeCell ref="M13:N13"/>
    <mergeCell ref="M14:N14"/>
    <mergeCell ref="L26:O26"/>
    <mergeCell ref="P25:R25"/>
    <mergeCell ref="G7:G21"/>
    <mergeCell ref="L7:L21"/>
    <mergeCell ref="P7:P21"/>
    <mergeCell ref="B1:R1"/>
    <mergeCell ref="B2:R2"/>
    <mergeCell ref="B3:Q3"/>
    <mergeCell ref="R3:S3"/>
    <mergeCell ref="A32:B32"/>
    <mergeCell ref="A4:A6"/>
    <mergeCell ref="B4:B6"/>
    <mergeCell ref="E4:E6"/>
    <mergeCell ref="C4:C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9">
      <selection activeCell="D32" sqref="D32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300" t="s">
        <v>0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5"/>
    </row>
    <row r="2" spans="1:19" ht="18.75" customHeight="1">
      <c r="A2" s="6"/>
      <c r="B2" s="294" t="s">
        <v>133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7"/>
    </row>
    <row r="3" spans="1:19" ht="18.75" customHeight="1">
      <c r="A3" s="6"/>
      <c r="B3" s="296" t="s">
        <v>218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4" t="s">
        <v>59</v>
      </c>
      <c r="S3" s="295"/>
    </row>
    <row r="4" spans="1:19" ht="18.75" customHeight="1">
      <c r="A4" s="286" t="s">
        <v>2</v>
      </c>
      <c r="B4" s="286" t="s">
        <v>3</v>
      </c>
      <c r="C4" s="286" t="s">
        <v>11</v>
      </c>
      <c r="D4" s="286" t="s">
        <v>4</v>
      </c>
      <c r="E4" s="286" t="s">
        <v>32</v>
      </c>
      <c r="F4" s="286" t="s">
        <v>1</v>
      </c>
      <c r="G4" s="9" t="s">
        <v>12</v>
      </c>
      <c r="H4" s="9" t="s">
        <v>13</v>
      </c>
      <c r="I4" s="209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8"/>
      <c r="B5" s="288"/>
      <c r="C5" s="288"/>
      <c r="D5" s="288"/>
      <c r="E5" s="288"/>
      <c r="F5" s="287"/>
      <c r="G5" s="14" t="s">
        <v>13</v>
      </c>
      <c r="H5" s="14" t="s">
        <v>14</v>
      </c>
      <c r="I5" s="210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7"/>
      <c r="B6" s="287"/>
      <c r="C6" s="287"/>
      <c r="D6" s="287"/>
      <c r="E6" s="287"/>
      <c r="F6" s="18" t="s">
        <v>30</v>
      </c>
      <c r="G6" s="19"/>
      <c r="H6" s="9">
        <v>1</v>
      </c>
      <c r="I6" s="209">
        <v>2</v>
      </c>
      <c r="J6" s="12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12"/>
      <c r="B7" s="112" t="s">
        <v>41</v>
      </c>
      <c r="C7" s="112"/>
      <c r="D7" s="112"/>
      <c r="E7" s="57"/>
      <c r="F7" s="42"/>
      <c r="G7" s="308" t="s">
        <v>22</v>
      </c>
      <c r="H7" s="68"/>
      <c r="I7" s="211" t="s">
        <v>473</v>
      </c>
      <c r="J7" s="214"/>
      <c r="K7" s="43"/>
      <c r="L7" s="291" t="s">
        <v>31</v>
      </c>
      <c r="M7" s="43" t="s">
        <v>474</v>
      </c>
      <c r="N7" s="43"/>
      <c r="O7" s="43"/>
      <c r="P7" s="297" t="s">
        <v>29</v>
      </c>
      <c r="Q7" s="43" t="s">
        <v>477</v>
      </c>
      <c r="R7" s="43"/>
      <c r="S7" s="45"/>
    </row>
    <row r="8" spans="1:19" ht="18.75" customHeight="1">
      <c r="A8" s="115"/>
      <c r="B8" s="115" t="s">
        <v>42</v>
      </c>
      <c r="C8" s="115"/>
      <c r="D8" s="115"/>
      <c r="E8" s="1"/>
      <c r="F8" s="46" t="s">
        <v>5</v>
      </c>
      <c r="G8" s="309"/>
      <c r="H8" s="69"/>
      <c r="I8" s="212"/>
      <c r="J8" s="56"/>
      <c r="K8" s="47"/>
      <c r="L8" s="292"/>
      <c r="M8" s="47"/>
      <c r="N8" s="47"/>
      <c r="O8" s="47"/>
      <c r="P8" s="298"/>
      <c r="Q8" s="47"/>
      <c r="R8" s="47"/>
      <c r="S8" s="48"/>
    </row>
    <row r="9" spans="1:19" ht="18.75" customHeight="1">
      <c r="A9" s="115"/>
      <c r="B9" s="115" t="s">
        <v>43</v>
      </c>
      <c r="C9" s="115"/>
      <c r="D9" s="115"/>
      <c r="E9" s="1"/>
      <c r="F9" s="49"/>
      <c r="G9" s="309"/>
      <c r="H9" s="70"/>
      <c r="I9" s="213" t="s">
        <v>391</v>
      </c>
      <c r="J9" s="215"/>
      <c r="K9" s="50" t="s">
        <v>340</v>
      </c>
      <c r="L9" s="292"/>
      <c r="M9" s="50" t="s">
        <v>306</v>
      </c>
      <c r="N9" s="50"/>
      <c r="O9" s="50" t="s">
        <v>445</v>
      </c>
      <c r="P9" s="298"/>
      <c r="Q9" s="50" t="s">
        <v>332</v>
      </c>
      <c r="R9" s="50"/>
      <c r="S9" s="52" t="s">
        <v>333</v>
      </c>
    </row>
    <row r="10" spans="1:19" ht="18.75" customHeight="1">
      <c r="A10" s="115">
        <v>30001601</v>
      </c>
      <c r="B10" s="115" t="s">
        <v>529</v>
      </c>
      <c r="C10" s="115">
        <v>1</v>
      </c>
      <c r="D10" s="115">
        <v>1</v>
      </c>
      <c r="E10" s="1" t="s">
        <v>528</v>
      </c>
      <c r="F10" s="53"/>
      <c r="G10" s="309"/>
      <c r="H10" s="68"/>
      <c r="I10" s="211" t="s">
        <v>478</v>
      </c>
      <c r="J10" s="214"/>
      <c r="K10" s="43"/>
      <c r="L10" s="292"/>
      <c r="M10" s="43" t="s">
        <v>479</v>
      </c>
      <c r="N10" s="43"/>
      <c r="O10" s="43"/>
      <c r="P10" s="298"/>
      <c r="Q10" s="43" t="s">
        <v>453</v>
      </c>
      <c r="R10" s="43"/>
      <c r="S10" s="45"/>
    </row>
    <row r="11" spans="1:19" ht="18.75" customHeight="1">
      <c r="A11" s="115"/>
      <c r="B11" s="115" t="s">
        <v>44</v>
      </c>
      <c r="C11" s="115"/>
      <c r="D11" s="115"/>
      <c r="E11" s="1"/>
      <c r="F11" s="46" t="s">
        <v>6</v>
      </c>
      <c r="G11" s="309"/>
      <c r="H11" s="69"/>
      <c r="I11" s="212"/>
      <c r="J11" s="56"/>
      <c r="K11" s="47"/>
      <c r="L11" s="292"/>
      <c r="M11" s="47"/>
      <c r="N11" s="47"/>
      <c r="O11" s="47"/>
      <c r="P11" s="298"/>
      <c r="Q11" s="47"/>
      <c r="R11" s="47"/>
      <c r="S11" s="48"/>
    </row>
    <row r="12" spans="1:19" ht="18.75" customHeight="1" thickBot="1">
      <c r="A12" s="115"/>
      <c r="B12" s="115" t="s">
        <v>45</v>
      </c>
      <c r="C12" s="115"/>
      <c r="D12" s="115"/>
      <c r="E12" s="1"/>
      <c r="F12" s="49"/>
      <c r="G12" s="309"/>
      <c r="H12" s="70"/>
      <c r="I12" s="213" t="s">
        <v>313</v>
      </c>
      <c r="J12" s="215"/>
      <c r="K12" s="50" t="s">
        <v>385</v>
      </c>
      <c r="L12" s="292"/>
      <c r="M12" s="50" t="s">
        <v>534</v>
      </c>
      <c r="N12" s="47"/>
      <c r="O12" s="274" t="s">
        <v>538</v>
      </c>
      <c r="P12" s="298"/>
      <c r="Q12" s="50" t="s">
        <v>306</v>
      </c>
      <c r="R12" s="50"/>
      <c r="S12" s="52" t="s">
        <v>445</v>
      </c>
    </row>
    <row r="13" spans="1:19" ht="18.75" customHeight="1">
      <c r="A13" s="115"/>
      <c r="B13" s="115" t="s">
        <v>187</v>
      </c>
      <c r="C13" s="115"/>
      <c r="D13" s="115"/>
      <c r="E13" s="1"/>
      <c r="F13" s="53"/>
      <c r="G13" s="309"/>
      <c r="H13" s="68"/>
      <c r="I13" s="211"/>
      <c r="J13" s="214"/>
      <c r="K13" s="43" t="s">
        <v>530</v>
      </c>
      <c r="L13" s="292"/>
      <c r="M13" s="306" t="s">
        <v>229</v>
      </c>
      <c r="N13" s="307"/>
      <c r="O13" s="63" t="s">
        <v>468</v>
      </c>
      <c r="P13" s="298"/>
      <c r="Q13" s="43"/>
      <c r="R13" s="43"/>
      <c r="S13" s="45"/>
    </row>
    <row r="14" spans="1:19" ht="18.75" customHeight="1">
      <c r="A14" s="115">
        <v>31052001</v>
      </c>
      <c r="B14" s="115" t="s">
        <v>188</v>
      </c>
      <c r="C14" s="115">
        <v>3</v>
      </c>
      <c r="D14" s="115">
        <v>2</v>
      </c>
      <c r="E14" s="121" t="s">
        <v>228</v>
      </c>
      <c r="F14" s="46" t="s">
        <v>7</v>
      </c>
      <c r="G14" s="309"/>
      <c r="H14" s="69"/>
      <c r="I14" s="212"/>
      <c r="J14" s="56"/>
      <c r="K14" s="47" t="s">
        <v>531</v>
      </c>
      <c r="L14" s="292"/>
      <c r="M14" s="304" t="s">
        <v>475</v>
      </c>
      <c r="N14" s="305"/>
      <c r="O14" s="63"/>
      <c r="P14" s="298"/>
      <c r="Q14" s="47"/>
      <c r="R14" s="47"/>
      <c r="S14" s="48"/>
    </row>
    <row r="15" spans="1:19" ht="18.75" customHeight="1" thickBot="1">
      <c r="A15" s="115">
        <v>31052003</v>
      </c>
      <c r="B15" s="115" t="s">
        <v>189</v>
      </c>
      <c r="C15" s="115">
        <v>3</v>
      </c>
      <c r="D15" s="115">
        <v>2</v>
      </c>
      <c r="E15" s="1" t="s">
        <v>400</v>
      </c>
      <c r="F15" s="49"/>
      <c r="G15" s="309"/>
      <c r="H15" s="70"/>
      <c r="I15" s="225"/>
      <c r="J15" s="215"/>
      <c r="K15" s="50" t="s">
        <v>532</v>
      </c>
      <c r="L15" s="292"/>
      <c r="M15" s="54" t="s">
        <v>476</v>
      </c>
      <c r="N15" s="55" t="s">
        <v>464</v>
      </c>
      <c r="O15" s="233" t="s">
        <v>404</v>
      </c>
      <c r="P15" s="298"/>
      <c r="Q15" s="50"/>
      <c r="R15" s="50" t="s">
        <v>480</v>
      </c>
      <c r="S15" s="52"/>
    </row>
    <row r="16" spans="1:19" ht="18.75" customHeight="1">
      <c r="A16" s="115">
        <v>31052011</v>
      </c>
      <c r="B16" s="115" t="s">
        <v>190</v>
      </c>
      <c r="C16" s="115">
        <v>3</v>
      </c>
      <c r="D16" s="115">
        <v>2</v>
      </c>
      <c r="E16" s="1" t="s">
        <v>330</v>
      </c>
      <c r="F16" s="53"/>
      <c r="G16" s="309"/>
      <c r="H16" s="68"/>
      <c r="I16" s="211"/>
      <c r="J16" s="214" t="s">
        <v>481</v>
      </c>
      <c r="K16" s="43"/>
      <c r="L16" s="292"/>
      <c r="M16" s="47"/>
      <c r="N16" s="47"/>
      <c r="O16" s="47" t="s">
        <v>482</v>
      </c>
      <c r="P16" s="298"/>
      <c r="Q16" s="43"/>
      <c r="R16" s="43"/>
      <c r="S16" s="45"/>
    </row>
    <row r="17" spans="1:19" ht="18.75" customHeight="1">
      <c r="A17" s="115">
        <v>31052014</v>
      </c>
      <c r="B17" s="115" t="s">
        <v>191</v>
      </c>
      <c r="C17" s="115">
        <v>3</v>
      </c>
      <c r="D17" s="115">
        <v>2</v>
      </c>
      <c r="E17" s="1" t="s">
        <v>346</v>
      </c>
      <c r="F17" s="46" t="s">
        <v>8</v>
      </c>
      <c r="G17" s="309"/>
      <c r="H17" s="69"/>
      <c r="I17" s="212"/>
      <c r="J17" s="56"/>
      <c r="K17" s="47"/>
      <c r="L17" s="292"/>
      <c r="M17" s="47"/>
      <c r="N17" s="47"/>
      <c r="O17" s="47"/>
      <c r="P17" s="298"/>
      <c r="Q17" s="47"/>
      <c r="R17" s="47"/>
      <c r="S17" s="48"/>
    </row>
    <row r="18" spans="1:19" ht="18.75" customHeight="1">
      <c r="A18" s="115">
        <v>31052005</v>
      </c>
      <c r="B18" s="115" t="s">
        <v>86</v>
      </c>
      <c r="C18" s="115">
        <v>3</v>
      </c>
      <c r="D18" s="115">
        <v>2</v>
      </c>
      <c r="E18" s="1" t="s">
        <v>441</v>
      </c>
      <c r="F18" s="49"/>
      <c r="G18" s="309"/>
      <c r="H18" s="70"/>
      <c r="I18" s="213"/>
      <c r="J18" s="215" t="s">
        <v>350</v>
      </c>
      <c r="K18" s="50"/>
      <c r="L18" s="292"/>
      <c r="M18" s="50"/>
      <c r="N18" s="50" t="s">
        <v>533</v>
      </c>
      <c r="O18" s="50" t="s">
        <v>429</v>
      </c>
      <c r="P18" s="298"/>
      <c r="Q18" s="50"/>
      <c r="R18" s="50"/>
      <c r="S18" s="52" t="s">
        <v>412</v>
      </c>
    </row>
    <row r="19" spans="1:19" ht="18.75" customHeight="1">
      <c r="A19" s="115">
        <v>31052009</v>
      </c>
      <c r="B19" s="115" t="s">
        <v>125</v>
      </c>
      <c r="C19" s="115">
        <v>3</v>
      </c>
      <c r="D19" s="115">
        <v>2</v>
      </c>
      <c r="E19" s="1" t="s">
        <v>441</v>
      </c>
      <c r="F19" s="53"/>
      <c r="G19" s="309"/>
      <c r="H19" s="68"/>
      <c r="I19" s="211"/>
      <c r="J19" s="214" t="s">
        <v>483</v>
      </c>
      <c r="K19" s="44"/>
      <c r="L19" s="292"/>
      <c r="M19" s="43"/>
      <c r="N19" s="43"/>
      <c r="O19" s="43" t="s">
        <v>484</v>
      </c>
      <c r="P19" s="298"/>
      <c r="Q19" s="43"/>
      <c r="R19" s="43"/>
      <c r="S19" s="45"/>
    </row>
    <row r="20" spans="1:19" ht="18.75" customHeight="1">
      <c r="A20" s="115">
        <v>31052006</v>
      </c>
      <c r="B20" s="198" t="s">
        <v>87</v>
      </c>
      <c r="C20" s="198">
        <v>3</v>
      </c>
      <c r="D20" s="198">
        <v>2</v>
      </c>
      <c r="E20" s="148" t="s">
        <v>537</v>
      </c>
      <c r="F20" s="46" t="s">
        <v>9</v>
      </c>
      <c r="G20" s="309"/>
      <c r="H20" s="69"/>
      <c r="I20" s="212"/>
      <c r="J20" s="56"/>
      <c r="K20" s="56"/>
      <c r="L20" s="292"/>
      <c r="M20" s="47"/>
      <c r="N20" s="47"/>
      <c r="O20" s="47"/>
      <c r="P20" s="298"/>
      <c r="Q20" s="47"/>
      <c r="R20" s="47"/>
      <c r="S20" s="48"/>
    </row>
    <row r="21" spans="1:19" ht="18.75" customHeight="1">
      <c r="A21" s="115"/>
      <c r="B21" s="115" t="s">
        <v>47</v>
      </c>
      <c r="C21" s="114"/>
      <c r="D21" s="115"/>
      <c r="E21" s="1"/>
      <c r="F21" s="49"/>
      <c r="G21" s="280"/>
      <c r="H21" s="70"/>
      <c r="I21" s="213"/>
      <c r="J21" s="215" t="s">
        <v>239</v>
      </c>
      <c r="K21" s="51"/>
      <c r="L21" s="293"/>
      <c r="M21" s="50"/>
      <c r="N21" s="50" t="s">
        <v>444</v>
      </c>
      <c r="O21" s="50" t="s">
        <v>391</v>
      </c>
      <c r="P21" s="299"/>
      <c r="Q21" s="50"/>
      <c r="R21" s="50"/>
      <c r="S21" s="52" t="s">
        <v>340</v>
      </c>
    </row>
    <row r="22" spans="1:19" ht="18.75" customHeight="1">
      <c r="A22" s="115">
        <v>31052203</v>
      </c>
      <c r="B22" s="115" t="s">
        <v>192</v>
      </c>
      <c r="C22" s="114">
        <v>4</v>
      </c>
      <c r="D22" s="115">
        <v>3</v>
      </c>
      <c r="E22" s="1" t="s">
        <v>401</v>
      </c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5">
        <v>31052207</v>
      </c>
      <c r="B23" s="115" t="s">
        <v>193</v>
      </c>
      <c r="C23" s="115">
        <v>4</v>
      </c>
      <c r="D23" s="115">
        <v>3</v>
      </c>
      <c r="E23" s="1" t="s">
        <v>255</v>
      </c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5"/>
      <c r="B24" s="115" t="s">
        <v>48</v>
      </c>
      <c r="C24" s="115"/>
      <c r="D24" s="115"/>
      <c r="E24" s="1"/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5">
        <v>31056001</v>
      </c>
      <c r="B25" s="115" t="s">
        <v>166</v>
      </c>
      <c r="C25" s="115">
        <v>4</v>
      </c>
      <c r="D25" s="115">
        <v>4</v>
      </c>
      <c r="E25" s="1" t="s">
        <v>441</v>
      </c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9" t="s">
        <v>10</v>
      </c>
      <c r="Q25" s="289"/>
      <c r="R25" s="289"/>
      <c r="S25" s="26"/>
    </row>
    <row r="26" spans="1:19" ht="18.75" customHeight="1">
      <c r="A26" s="115"/>
      <c r="B26" s="115" t="s">
        <v>68</v>
      </c>
      <c r="C26" s="115"/>
      <c r="D26" s="115"/>
      <c r="E26" s="1"/>
      <c r="F26" s="32"/>
      <c r="G26" s="33"/>
      <c r="H26" s="28"/>
      <c r="I26" s="30"/>
      <c r="J26" s="30"/>
      <c r="K26" s="35"/>
      <c r="L26" s="303" t="s">
        <v>37</v>
      </c>
      <c r="M26" s="303"/>
      <c r="N26" s="303"/>
      <c r="O26" s="303"/>
      <c r="P26" s="33"/>
      <c r="Q26" s="33"/>
      <c r="R26" s="33"/>
      <c r="S26" s="7"/>
    </row>
    <row r="27" spans="1:19" ht="18.75" customHeight="1">
      <c r="A27" s="115">
        <v>31052104</v>
      </c>
      <c r="B27" s="115" t="s">
        <v>88</v>
      </c>
      <c r="C27" s="115">
        <v>4</v>
      </c>
      <c r="D27" s="115">
        <v>3</v>
      </c>
      <c r="E27" s="1" t="s">
        <v>346</v>
      </c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15"/>
      <c r="B28" s="198" t="s">
        <v>50</v>
      </c>
      <c r="C28" s="115"/>
      <c r="D28" s="115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9" t="s">
        <v>38</v>
      </c>
      <c r="Q28" s="289"/>
      <c r="R28" s="289"/>
      <c r="S28" s="290"/>
    </row>
    <row r="29" spans="1:19" ht="18.75" customHeight="1">
      <c r="A29" s="115"/>
      <c r="B29" s="115" t="s">
        <v>51</v>
      </c>
      <c r="C29" s="115"/>
      <c r="D29" s="115"/>
      <c r="E29" s="1"/>
      <c r="F29" s="40"/>
      <c r="G29" s="33"/>
      <c r="H29" s="28"/>
      <c r="I29" s="30"/>
      <c r="J29" s="24"/>
      <c r="K29" s="24"/>
      <c r="L29" s="303" t="s">
        <v>39</v>
      </c>
      <c r="M29" s="303"/>
      <c r="N29" s="303"/>
      <c r="O29" s="303"/>
      <c r="P29" s="33"/>
      <c r="Q29" s="33"/>
      <c r="R29" s="33"/>
      <c r="S29" s="7"/>
    </row>
    <row r="30" spans="1:19" ht="18.75" customHeight="1">
      <c r="A30" s="115">
        <v>30002004</v>
      </c>
      <c r="B30" s="115" t="s">
        <v>194</v>
      </c>
      <c r="C30" s="115">
        <v>2</v>
      </c>
      <c r="D30" s="114" t="s">
        <v>52</v>
      </c>
      <c r="E30" s="1" t="s">
        <v>400</v>
      </c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266"/>
      <c r="B31" s="266"/>
      <c r="C31" s="266"/>
      <c r="D31" s="267"/>
      <c r="E31" s="223"/>
      <c r="F31" s="2"/>
      <c r="G31" s="40"/>
      <c r="H31" s="40"/>
      <c r="I31" s="40"/>
      <c r="J31" s="40"/>
      <c r="K31" s="28"/>
      <c r="L31" s="36"/>
      <c r="M31" s="36"/>
      <c r="N31" s="36"/>
      <c r="O31" s="279"/>
      <c r="P31" s="33"/>
      <c r="Q31" s="33"/>
      <c r="R31" s="33"/>
      <c r="S31" s="7"/>
    </row>
    <row r="32" spans="1:19" ht="18.75" customHeight="1">
      <c r="A32" s="256"/>
      <c r="B32" s="255" t="s">
        <v>24</v>
      </c>
      <c r="C32" s="256">
        <f>SUM(C7:C31)</f>
        <v>40</v>
      </c>
      <c r="D32" s="256">
        <f>SUM(D7:D31)</f>
        <v>28</v>
      </c>
      <c r="E32" s="106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9">
    <mergeCell ref="P25:R25"/>
    <mergeCell ref="L26:O26"/>
    <mergeCell ref="F4:F5"/>
    <mergeCell ref="A4:A6"/>
    <mergeCell ref="B4:B6"/>
    <mergeCell ref="C4:C6"/>
    <mergeCell ref="D4:D6"/>
    <mergeCell ref="M13:N13"/>
    <mergeCell ref="M14:N14"/>
    <mergeCell ref="L29:O29"/>
    <mergeCell ref="P28:S28"/>
    <mergeCell ref="B1:R1"/>
    <mergeCell ref="B2:R2"/>
    <mergeCell ref="G7:G21"/>
    <mergeCell ref="L7:L21"/>
    <mergeCell ref="P7:P21"/>
    <mergeCell ref="R3:S3"/>
    <mergeCell ref="B3:Q3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B13">
      <selection activeCell="D32" sqref="D32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300" t="s">
        <v>0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5"/>
    </row>
    <row r="2" spans="1:19" ht="18.75" customHeight="1">
      <c r="A2" s="6"/>
      <c r="B2" s="294" t="s">
        <v>133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7"/>
    </row>
    <row r="3" spans="1:19" ht="18.75" customHeight="1">
      <c r="A3" s="6"/>
      <c r="B3" s="296" t="s">
        <v>104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4" t="s">
        <v>103</v>
      </c>
      <c r="S3" s="295"/>
    </row>
    <row r="4" spans="1:19" ht="18.75" customHeight="1">
      <c r="A4" s="286" t="s">
        <v>2</v>
      </c>
      <c r="B4" s="286" t="s">
        <v>3</v>
      </c>
      <c r="C4" s="286" t="s">
        <v>11</v>
      </c>
      <c r="D4" s="286" t="s">
        <v>4</v>
      </c>
      <c r="E4" s="286" t="s">
        <v>32</v>
      </c>
      <c r="F4" s="286" t="s">
        <v>1</v>
      </c>
      <c r="G4" s="9" t="s">
        <v>12</v>
      </c>
      <c r="H4" s="96" t="s">
        <v>13</v>
      </c>
      <c r="I4" s="12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8"/>
      <c r="B5" s="288"/>
      <c r="C5" s="288"/>
      <c r="D5" s="288"/>
      <c r="E5" s="288"/>
      <c r="F5" s="287"/>
      <c r="G5" s="14" t="s">
        <v>13</v>
      </c>
      <c r="H5" s="97" t="s">
        <v>14</v>
      </c>
      <c r="I5" s="17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7"/>
      <c r="B6" s="287"/>
      <c r="C6" s="287"/>
      <c r="D6" s="287"/>
      <c r="E6" s="287"/>
      <c r="F6" s="18" t="s">
        <v>30</v>
      </c>
      <c r="G6" s="19"/>
      <c r="H6" s="96">
        <v>1</v>
      </c>
      <c r="I6" s="12">
        <v>2</v>
      </c>
      <c r="J6" s="12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8">
        <v>12</v>
      </c>
    </row>
    <row r="7" spans="1:19" ht="18.75" customHeight="1">
      <c r="A7" s="112"/>
      <c r="B7" s="112" t="s">
        <v>41</v>
      </c>
      <c r="C7" s="112"/>
      <c r="D7" s="112"/>
      <c r="E7" s="57"/>
      <c r="F7" s="42"/>
      <c r="G7" s="308" t="s">
        <v>22</v>
      </c>
      <c r="H7" s="98" t="s">
        <v>427</v>
      </c>
      <c r="I7" s="214"/>
      <c r="J7" s="214"/>
      <c r="K7" s="43" t="s">
        <v>477</v>
      </c>
      <c r="L7" s="291" t="s">
        <v>31</v>
      </c>
      <c r="M7" s="43"/>
      <c r="N7" s="43"/>
      <c r="O7" s="43"/>
      <c r="P7" s="297" t="s">
        <v>29</v>
      </c>
      <c r="Q7" s="43"/>
      <c r="R7" s="43"/>
      <c r="S7" s="45"/>
    </row>
    <row r="8" spans="1:19" ht="18.75" customHeight="1">
      <c r="A8" s="115"/>
      <c r="B8" s="115" t="s">
        <v>42</v>
      </c>
      <c r="C8" s="115"/>
      <c r="D8" s="115"/>
      <c r="E8" s="1"/>
      <c r="F8" s="46" t="s">
        <v>5</v>
      </c>
      <c r="G8" s="309"/>
      <c r="H8" s="99"/>
      <c r="I8" s="56"/>
      <c r="J8" s="56"/>
      <c r="K8" s="47"/>
      <c r="L8" s="292"/>
      <c r="M8" s="47"/>
      <c r="N8" s="47"/>
      <c r="O8" s="47"/>
      <c r="P8" s="298"/>
      <c r="Q8" s="47"/>
      <c r="R8" s="47"/>
      <c r="S8" s="48"/>
    </row>
    <row r="9" spans="1:19" ht="18.75" customHeight="1">
      <c r="A9" s="115"/>
      <c r="B9" s="115" t="s">
        <v>43</v>
      </c>
      <c r="C9" s="115"/>
      <c r="D9" s="115"/>
      <c r="E9" s="1"/>
      <c r="F9" s="49"/>
      <c r="G9" s="309"/>
      <c r="H9" s="100" t="s">
        <v>429</v>
      </c>
      <c r="I9" s="215"/>
      <c r="J9" s="215" t="s">
        <v>462</v>
      </c>
      <c r="K9" s="50" t="s">
        <v>332</v>
      </c>
      <c r="L9" s="292"/>
      <c r="M9" s="50"/>
      <c r="N9" s="50" t="s">
        <v>333</v>
      </c>
      <c r="O9" s="50"/>
      <c r="P9" s="298"/>
      <c r="Q9" s="50"/>
      <c r="R9" s="50"/>
      <c r="S9" s="52"/>
    </row>
    <row r="10" spans="1:19" ht="18.75" customHeight="1">
      <c r="A10" s="115">
        <v>30001235</v>
      </c>
      <c r="B10" s="115" t="s">
        <v>76</v>
      </c>
      <c r="C10" s="115">
        <v>2</v>
      </c>
      <c r="D10" s="115">
        <v>1</v>
      </c>
      <c r="E10" s="1" t="s">
        <v>440</v>
      </c>
      <c r="F10" s="53"/>
      <c r="G10" s="309"/>
      <c r="H10" s="98" t="s">
        <v>482</v>
      </c>
      <c r="I10" s="214"/>
      <c r="J10" s="214"/>
      <c r="K10" s="43"/>
      <c r="L10" s="292"/>
      <c r="M10" s="43" t="s">
        <v>478</v>
      </c>
      <c r="N10" s="43"/>
      <c r="O10" s="43"/>
      <c r="P10" s="298"/>
      <c r="Q10" s="43"/>
      <c r="R10" s="43"/>
      <c r="S10" s="45"/>
    </row>
    <row r="11" spans="1:19" ht="18.75" customHeight="1">
      <c r="A11" s="115"/>
      <c r="B11" s="115" t="s">
        <v>70</v>
      </c>
      <c r="C11" s="115"/>
      <c r="D11" s="115"/>
      <c r="E11" s="1"/>
      <c r="F11" s="46" t="s">
        <v>6</v>
      </c>
      <c r="G11" s="309"/>
      <c r="H11" s="99"/>
      <c r="I11" s="56"/>
      <c r="J11" s="56"/>
      <c r="K11" s="47"/>
      <c r="L11" s="292"/>
      <c r="M11" s="47"/>
      <c r="N11" s="47"/>
      <c r="O11" s="47"/>
      <c r="P11" s="298"/>
      <c r="Q11" s="47"/>
      <c r="R11" s="47"/>
      <c r="S11" s="48"/>
    </row>
    <row r="12" spans="1:19" ht="18.75" customHeight="1" thickBot="1">
      <c r="A12" s="115"/>
      <c r="B12" s="115" t="s">
        <v>45</v>
      </c>
      <c r="C12" s="115"/>
      <c r="D12" s="115"/>
      <c r="E12" s="1"/>
      <c r="F12" s="49"/>
      <c r="G12" s="309"/>
      <c r="H12" s="100" t="s">
        <v>429</v>
      </c>
      <c r="I12" s="215"/>
      <c r="J12" s="215"/>
      <c r="K12" s="215" t="s">
        <v>462</v>
      </c>
      <c r="L12" s="292"/>
      <c r="M12" s="50" t="s">
        <v>313</v>
      </c>
      <c r="N12" s="47"/>
      <c r="O12" s="50" t="s">
        <v>233</v>
      </c>
      <c r="P12" s="298"/>
      <c r="Q12" s="50"/>
      <c r="R12" s="50"/>
      <c r="S12" s="52"/>
    </row>
    <row r="13" spans="1:19" ht="18.75" customHeight="1">
      <c r="A13" s="115"/>
      <c r="B13" s="148" t="s">
        <v>46</v>
      </c>
      <c r="C13" s="115"/>
      <c r="D13" s="115"/>
      <c r="E13" s="1"/>
      <c r="F13" s="53"/>
      <c r="G13" s="309"/>
      <c r="H13" s="98" t="s">
        <v>483</v>
      </c>
      <c r="I13" s="214"/>
      <c r="J13" s="214"/>
      <c r="K13" s="43"/>
      <c r="L13" s="292"/>
      <c r="M13" s="306" t="s">
        <v>229</v>
      </c>
      <c r="N13" s="307"/>
      <c r="O13" s="63"/>
      <c r="P13" s="298"/>
      <c r="Q13" s="43"/>
      <c r="R13" s="43"/>
      <c r="S13" s="45"/>
    </row>
    <row r="14" spans="1:19" ht="18.75" customHeight="1">
      <c r="A14" s="115">
        <v>31052001</v>
      </c>
      <c r="B14" s="115" t="s">
        <v>188</v>
      </c>
      <c r="C14" s="115">
        <v>3</v>
      </c>
      <c r="D14" s="115">
        <v>2</v>
      </c>
      <c r="E14" s="121" t="s">
        <v>228</v>
      </c>
      <c r="F14" s="46" t="s">
        <v>7</v>
      </c>
      <c r="G14" s="309"/>
      <c r="H14" s="99"/>
      <c r="I14" s="56"/>
      <c r="J14" s="56"/>
      <c r="K14" s="47"/>
      <c r="L14" s="292"/>
      <c r="M14" s="304" t="s">
        <v>475</v>
      </c>
      <c r="N14" s="305"/>
      <c r="O14" s="63"/>
      <c r="P14" s="298"/>
      <c r="Q14" s="47"/>
      <c r="R14" s="47"/>
      <c r="S14" s="48"/>
    </row>
    <row r="15" spans="1:19" ht="18.75" customHeight="1" thickBot="1">
      <c r="A15" s="115">
        <v>31052010</v>
      </c>
      <c r="B15" s="115" t="s">
        <v>181</v>
      </c>
      <c r="C15" s="115">
        <v>3</v>
      </c>
      <c r="D15" s="115">
        <v>2</v>
      </c>
      <c r="E15" s="1" t="s">
        <v>401</v>
      </c>
      <c r="F15" s="49"/>
      <c r="G15" s="309"/>
      <c r="H15" s="100" t="s">
        <v>239</v>
      </c>
      <c r="I15" s="224"/>
      <c r="J15" s="215"/>
      <c r="K15" s="50" t="s">
        <v>444</v>
      </c>
      <c r="L15" s="292"/>
      <c r="M15" s="54" t="s">
        <v>476</v>
      </c>
      <c r="N15" s="55" t="s">
        <v>309</v>
      </c>
      <c r="O15" s="64"/>
      <c r="P15" s="298"/>
      <c r="Q15" s="50"/>
      <c r="R15" s="50"/>
      <c r="S15" s="52"/>
    </row>
    <row r="16" spans="1:19" ht="18.75" customHeight="1">
      <c r="A16" s="115">
        <v>31052011</v>
      </c>
      <c r="B16" s="115" t="s">
        <v>190</v>
      </c>
      <c r="C16" s="115">
        <v>3</v>
      </c>
      <c r="D16" s="115">
        <v>2</v>
      </c>
      <c r="E16" s="1" t="s">
        <v>330</v>
      </c>
      <c r="F16" s="53"/>
      <c r="G16" s="309"/>
      <c r="H16" s="98" t="s">
        <v>481</v>
      </c>
      <c r="I16" s="214"/>
      <c r="J16" s="214"/>
      <c r="K16" s="43"/>
      <c r="L16" s="292"/>
      <c r="M16" s="47" t="s">
        <v>473</v>
      </c>
      <c r="N16" s="47"/>
      <c r="O16" s="47"/>
      <c r="P16" s="298"/>
      <c r="Q16" s="43"/>
      <c r="R16" s="43"/>
      <c r="S16" s="45"/>
    </row>
    <row r="17" spans="1:19" ht="18.75" customHeight="1">
      <c r="A17" s="115">
        <v>31052014</v>
      </c>
      <c r="B17" s="115" t="s">
        <v>191</v>
      </c>
      <c r="C17" s="115">
        <v>3</v>
      </c>
      <c r="D17" s="115">
        <v>2</v>
      </c>
      <c r="E17" s="1" t="s">
        <v>322</v>
      </c>
      <c r="F17" s="46" t="s">
        <v>8</v>
      </c>
      <c r="G17" s="309"/>
      <c r="H17" s="99"/>
      <c r="I17" s="56"/>
      <c r="J17" s="56"/>
      <c r="K17" s="47"/>
      <c r="L17" s="292"/>
      <c r="M17" s="47"/>
      <c r="N17" s="47"/>
      <c r="O17" s="47"/>
      <c r="P17" s="298"/>
      <c r="Q17" s="47"/>
      <c r="R17" s="47"/>
      <c r="S17" s="48"/>
    </row>
    <row r="18" spans="1:19" ht="18.75" customHeight="1">
      <c r="A18" s="115"/>
      <c r="B18" s="115" t="s">
        <v>65</v>
      </c>
      <c r="C18" s="115"/>
      <c r="D18" s="115"/>
      <c r="E18" s="1"/>
      <c r="F18" s="49"/>
      <c r="G18" s="309"/>
      <c r="H18" s="100" t="s">
        <v>404</v>
      </c>
      <c r="I18" s="215"/>
      <c r="J18" s="215"/>
      <c r="K18" s="50" t="s">
        <v>464</v>
      </c>
      <c r="L18" s="292"/>
      <c r="M18" s="50" t="s">
        <v>314</v>
      </c>
      <c r="N18" s="50"/>
      <c r="O18" s="50" t="s">
        <v>315</v>
      </c>
      <c r="P18" s="298"/>
      <c r="Q18" s="50"/>
      <c r="R18" s="50"/>
      <c r="S18" s="52"/>
    </row>
    <row r="19" spans="1:19" ht="18.75" customHeight="1">
      <c r="A19" s="115">
        <v>31052203</v>
      </c>
      <c r="B19" s="115" t="s">
        <v>192</v>
      </c>
      <c r="C19" s="115">
        <v>4</v>
      </c>
      <c r="D19" s="115">
        <v>3</v>
      </c>
      <c r="E19" s="1" t="s">
        <v>401</v>
      </c>
      <c r="F19" s="53"/>
      <c r="G19" s="309"/>
      <c r="H19" s="98" t="s">
        <v>484</v>
      </c>
      <c r="I19" s="214"/>
      <c r="J19" s="214"/>
      <c r="K19" s="44"/>
      <c r="L19" s="292"/>
      <c r="M19" s="43" t="s">
        <v>485</v>
      </c>
      <c r="N19" s="43"/>
      <c r="O19" s="43"/>
      <c r="P19" s="298"/>
      <c r="Q19" s="43"/>
      <c r="R19" s="43"/>
      <c r="S19" s="45"/>
    </row>
    <row r="20" spans="1:19" ht="18.75" customHeight="1">
      <c r="A20" s="115">
        <v>31052207</v>
      </c>
      <c r="B20" s="115" t="s">
        <v>193</v>
      </c>
      <c r="C20" s="115">
        <v>4</v>
      </c>
      <c r="D20" s="115">
        <v>3</v>
      </c>
      <c r="E20" s="1" t="s">
        <v>255</v>
      </c>
      <c r="F20" s="46" t="s">
        <v>9</v>
      </c>
      <c r="G20" s="309"/>
      <c r="H20" s="99"/>
      <c r="I20" s="56"/>
      <c r="J20" s="56"/>
      <c r="K20" s="56"/>
      <c r="L20" s="292"/>
      <c r="M20" s="47"/>
      <c r="N20" s="47"/>
      <c r="O20" s="47"/>
      <c r="P20" s="298"/>
      <c r="Q20" s="47"/>
      <c r="R20" s="47"/>
      <c r="S20" s="48"/>
    </row>
    <row r="21" spans="1:19" ht="18.75" customHeight="1">
      <c r="A21" s="115"/>
      <c r="B21" s="148" t="s">
        <v>48</v>
      </c>
      <c r="C21" s="115"/>
      <c r="D21" s="115"/>
      <c r="E21" s="1"/>
      <c r="F21" s="49"/>
      <c r="G21" s="280"/>
      <c r="H21" s="100" t="s">
        <v>391</v>
      </c>
      <c r="I21" s="215"/>
      <c r="J21" s="215"/>
      <c r="K21" s="51" t="s">
        <v>340</v>
      </c>
      <c r="L21" s="293"/>
      <c r="M21" s="50" t="s">
        <v>451</v>
      </c>
      <c r="N21" s="50" t="s">
        <v>456</v>
      </c>
      <c r="O21" s="50"/>
      <c r="P21" s="299"/>
      <c r="Q21" s="50"/>
      <c r="R21" s="50"/>
      <c r="S21" s="52"/>
    </row>
    <row r="22" spans="1:19" ht="18.75" customHeight="1">
      <c r="A22" s="115">
        <v>31056001</v>
      </c>
      <c r="B22" s="148" t="s">
        <v>166</v>
      </c>
      <c r="C22" s="114">
        <v>4</v>
      </c>
      <c r="D22" s="115">
        <v>4</v>
      </c>
      <c r="E22" s="1" t="s">
        <v>400</v>
      </c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5"/>
      <c r="B23" s="148" t="s">
        <v>68</v>
      </c>
      <c r="C23" s="115"/>
      <c r="D23" s="115"/>
      <c r="E23" s="1"/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5">
        <v>31052104</v>
      </c>
      <c r="B24" s="115" t="s">
        <v>88</v>
      </c>
      <c r="C24" s="115">
        <v>4</v>
      </c>
      <c r="D24" s="115">
        <v>3</v>
      </c>
      <c r="E24" s="1" t="s">
        <v>346</v>
      </c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5"/>
      <c r="B25" s="198" t="s">
        <v>50</v>
      </c>
      <c r="C25" s="115"/>
      <c r="D25" s="115"/>
      <c r="E25" s="1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9" t="s">
        <v>10</v>
      </c>
      <c r="Q25" s="289"/>
      <c r="R25" s="289"/>
      <c r="S25" s="26"/>
    </row>
    <row r="26" spans="1:19" ht="18.75" customHeight="1">
      <c r="A26" s="115"/>
      <c r="B26" s="115" t="s">
        <v>51</v>
      </c>
      <c r="C26" s="115"/>
      <c r="D26" s="115"/>
      <c r="E26" s="1"/>
      <c r="F26" s="32"/>
      <c r="G26" s="33"/>
      <c r="H26" s="28"/>
      <c r="I26" s="30"/>
      <c r="J26" s="30"/>
      <c r="K26" s="35"/>
      <c r="L26" s="303" t="s">
        <v>37</v>
      </c>
      <c r="M26" s="303"/>
      <c r="N26" s="303"/>
      <c r="O26" s="303"/>
      <c r="P26" s="33"/>
      <c r="Q26" s="33"/>
      <c r="R26" s="33"/>
      <c r="S26" s="7"/>
    </row>
    <row r="27" spans="1:19" ht="18.75" customHeight="1">
      <c r="A27" s="115">
        <v>30002004</v>
      </c>
      <c r="B27" s="115" t="s">
        <v>194</v>
      </c>
      <c r="C27" s="115">
        <v>2</v>
      </c>
      <c r="D27" s="115" t="s">
        <v>75</v>
      </c>
      <c r="E27" s="1" t="s">
        <v>310</v>
      </c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15"/>
      <c r="B28" s="115"/>
      <c r="C28" s="115"/>
      <c r="D28" s="115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9" t="s">
        <v>38</v>
      </c>
      <c r="Q28" s="289"/>
      <c r="R28" s="289"/>
      <c r="S28" s="290"/>
    </row>
    <row r="29" spans="1:19" ht="18.75" customHeight="1">
      <c r="A29" s="115"/>
      <c r="B29" s="115"/>
      <c r="C29" s="115"/>
      <c r="D29" s="115"/>
      <c r="E29" s="1"/>
      <c r="F29" s="40"/>
      <c r="G29" s="33"/>
      <c r="H29" s="28"/>
      <c r="I29" s="30"/>
      <c r="J29" s="24"/>
      <c r="K29" s="24"/>
      <c r="L29" s="303" t="s">
        <v>39</v>
      </c>
      <c r="M29" s="303"/>
      <c r="N29" s="303"/>
      <c r="O29" s="303"/>
      <c r="P29" s="33"/>
      <c r="Q29" s="33"/>
      <c r="R29" s="33"/>
      <c r="S29" s="7"/>
    </row>
    <row r="30" spans="1:19" ht="18.75" customHeight="1">
      <c r="A30" s="115"/>
      <c r="B30" s="115"/>
      <c r="C30" s="115"/>
      <c r="D30" s="115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268"/>
      <c r="B31" s="269"/>
      <c r="C31" s="268"/>
      <c r="D31" s="270"/>
      <c r="E31" s="223"/>
      <c r="F31" s="2"/>
      <c r="G31" s="40"/>
      <c r="H31" s="40"/>
      <c r="I31" s="40"/>
      <c r="J31" s="40"/>
      <c r="K31" s="279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337" t="s">
        <v>24</v>
      </c>
      <c r="B32" s="302"/>
      <c r="C32" s="263">
        <f>SUM(C7:C31)</f>
        <v>32</v>
      </c>
      <c r="D32" s="263">
        <f>SUM(D7:D31)</f>
        <v>22</v>
      </c>
      <c r="E32" s="106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R3:S3"/>
    <mergeCell ref="B3:Q3"/>
    <mergeCell ref="L29:O29"/>
    <mergeCell ref="A32:B32"/>
    <mergeCell ref="P25:R25"/>
    <mergeCell ref="P28:S28"/>
    <mergeCell ref="A4:A6"/>
    <mergeCell ref="L26:O26"/>
    <mergeCell ref="M13:N13"/>
    <mergeCell ref="M14:N14"/>
    <mergeCell ref="B1:R1"/>
    <mergeCell ref="B2:R2"/>
    <mergeCell ref="G7:G21"/>
    <mergeCell ref="L7:L21"/>
    <mergeCell ref="P7:P21"/>
    <mergeCell ref="B4:B6"/>
    <mergeCell ref="C4:C6"/>
    <mergeCell ref="D4:D6"/>
    <mergeCell ref="E4:E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B13">
      <selection activeCell="G23" sqref="G2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300" t="s">
        <v>0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5"/>
    </row>
    <row r="2" spans="1:19" ht="18.75" customHeight="1">
      <c r="A2" s="6"/>
      <c r="B2" s="294" t="s">
        <v>133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7"/>
    </row>
    <row r="3" spans="1:19" ht="18.75" customHeight="1">
      <c r="A3" s="6"/>
      <c r="B3" s="296" t="s">
        <v>105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4" t="s">
        <v>60</v>
      </c>
      <c r="S3" s="295"/>
    </row>
    <row r="4" spans="1:19" ht="18.75" customHeight="1">
      <c r="A4" s="286" t="s">
        <v>2</v>
      </c>
      <c r="B4" s="286" t="s">
        <v>3</v>
      </c>
      <c r="C4" s="286" t="s">
        <v>11</v>
      </c>
      <c r="D4" s="286" t="s">
        <v>4</v>
      </c>
      <c r="E4" s="286" t="s">
        <v>32</v>
      </c>
      <c r="F4" s="286" t="s">
        <v>1</v>
      </c>
      <c r="G4" s="9" t="s">
        <v>12</v>
      </c>
      <c r="H4" s="9" t="s">
        <v>13</v>
      </c>
      <c r="I4" s="209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8"/>
      <c r="B5" s="288"/>
      <c r="C5" s="288"/>
      <c r="D5" s="288"/>
      <c r="E5" s="288"/>
      <c r="F5" s="287"/>
      <c r="G5" s="14" t="s">
        <v>13</v>
      </c>
      <c r="H5" s="14" t="s">
        <v>14</v>
      </c>
      <c r="I5" s="210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7"/>
      <c r="B6" s="287"/>
      <c r="C6" s="287"/>
      <c r="D6" s="287"/>
      <c r="E6" s="287"/>
      <c r="F6" s="18" t="s">
        <v>30</v>
      </c>
      <c r="G6" s="19"/>
      <c r="H6" s="9">
        <v>1</v>
      </c>
      <c r="I6" s="209">
        <v>2</v>
      </c>
      <c r="J6" s="12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236"/>
      <c r="B7" s="236" t="s">
        <v>41</v>
      </c>
      <c r="C7" s="236"/>
      <c r="D7" s="236"/>
      <c r="E7" s="57"/>
      <c r="F7" s="42"/>
      <c r="G7" s="308" t="s">
        <v>22</v>
      </c>
      <c r="H7" s="68"/>
      <c r="I7" s="211"/>
      <c r="J7" s="214" t="s">
        <v>485</v>
      </c>
      <c r="K7" s="43"/>
      <c r="L7" s="291" t="s">
        <v>31</v>
      </c>
      <c r="M7" s="43" t="s">
        <v>487</v>
      </c>
      <c r="N7" s="43"/>
      <c r="O7" s="43"/>
      <c r="P7" s="297" t="s">
        <v>29</v>
      </c>
      <c r="Q7" s="43"/>
      <c r="R7" s="43"/>
      <c r="S7" s="45"/>
    </row>
    <row r="8" spans="1:19" ht="18.75" customHeight="1">
      <c r="A8" s="237"/>
      <c r="B8" s="237" t="s">
        <v>42</v>
      </c>
      <c r="C8" s="237"/>
      <c r="D8" s="237"/>
      <c r="E8" s="1"/>
      <c r="F8" s="46" t="s">
        <v>5</v>
      </c>
      <c r="G8" s="309"/>
      <c r="H8" s="69"/>
      <c r="I8" s="212"/>
      <c r="J8" s="56"/>
      <c r="K8" s="47"/>
      <c r="L8" s="292"/>
      <c r="M8" s="47"/>
      <c r="N8" s="47"/>
      <c r="O8" s="47"/>
      <c r="P8" s="298"/>
      <c r="Q8" s="47"/>
      <c r="R8" s="47"/>
      <c r="S8" s="48"/>
    </row>
    <row r="9" spans="1:19" ht="18.75" customHeight="1">
      <c r="A9" s="237"/>
      <c r="B9" s="237" t="s">
        <v>43</v>
      </c>
      <c r="C9" s="237"/>
      <c r="D9" s="237"/>
      <c r="E9" s="1"/>
      <c r="F9" s="49"/>
      <c r="G9" s="309"/>
      <c r="H9" s="70"/>
      <c r="I9" s="213"/>
      <c r="J9" s="215" t="s">
        <v>451</v>
      </c>
      <c r="K9" s="50" t="s">
        <v>456</v>
      </c>
      <c r="L9" s="292"/>
      <c r="M9" s="50" t="s">
        <v>284</v>
      </c>
      <c r="N9" s="50"/>
      <c r="O9" s="50"/>
      <c r="P9" s="298"/>
      <c r="Q9" s="50" t="s">
        <v>285</v>
      </c>
      <c r="R9" s="50"/>
      <c r="S9" s="52"/>
    </row>
    <row r="10" spans="1:19" ht="18.75" customHeight="1">
      <c r="A10" s="237">
        <v>30001235</v>
      </c>
      <c r="B10" s="237" t="s">
        <v>76</v>
      </c>
      <c r="C10" s="237">
        <v>2</v>
      </c>
      <c r="D10" s="237">
        <v>1</v>
      </c>
      <c r="E10" s="1" t="s">
        <v>440</v>
      </c>
      <c r="F10" s="53"/>
      <c r="G10" s="309"/>
      <c r="H10" s="68"/>
      <c r="I10" s="211"/>
      <c r="J10" s="214" t="s">
        <v>477</v>
      </c>
      <c r="K10" s="43"/>
      <c r="L10" s="292"/>
      <c r="M10" s="43"/>
      <c r="N10" s="43" t="s">
        <v>427</v>
      </c>
      <c r="O10" s="43"/>
      <c r="P10" s="298"/>
      <c r="Q10" s="43"/>
      <c r="R10" s="43"/>
      <c r="S10" s="45"/>
    </row>
    <row r="11" spans="1:19" ht="18.75" customHeight="1">
      <c r="A11" s="237"/>
      <c r="B11" s="237" t="s">
        <v>70</v>
      </c>
      <c r="C11" s="237"/>
      <c r="D11" s="237"/>
      <c r="E11" s="1"/>
      <c r="F11" s="46" t="s">
        <v>6</v>
      </c>
      <c r="G11" s="309"/>
      <c r="H11" s="69"/>
      <c r="I11" s="212"/>
      <c r="J11" s="56"/>
      <c r="K11" s="47"/>
      <c r="L11" s="292"/>
      <c r="M11" s="47"/>
      <c r="N11" s="47"/>
      <c r="O11" s="47"/>
      <c r="P11" s="298"/>
      <c r="Q11" s="47"/>
      <c r="R11" s="47"/>
      <c r="S11" s="48"/>
    </row>
    <row r="12" spans="1:19" ht="18.75" customHeight="1" thickBot="1">
      <c r="A12" s="237"/>
      <c r="B12" s="237" t="s">
        <v>45</v>
      </c>
      <c r="C12" s="237"/>
      <c r="D12" s="237"/>
      <c r="E12" s="1"/>
      <c r="F12" s="49"/>
      <c r="G12" s="309"/>
      <c r="H12" s="70"/>
      <c r="I12" s="213"/>
      <c r="J12" s="215" t="s">
        <v>332</v>
      </c>
      <c r="K12" s="50"/>
      <c r="L12" s="292"/>
      <c r="M12" s="50" t="s">
        <v>333</v>
      </c>
      <c r="N12" s="47" t="s">
        <v>429</v>
      </c>
      <c r="O12" s="50"/>
      <c r="P12" s="298"/>
      <c r="Q12" s="50" t="s">
        <v>446</v>
      </c>
      <c r="R12" s="50"/>
      <c r="S12" s="52"/>
    </row>
    <row r="13" spans="1:19" ht="18.75" customHeight="1">
      <c r="A13" s="237"/>
      <c r="B13" s="238" t="s">
        <v>46</v>
      </c>
      <c r="C13" s="237"/>
      <c r="D13" s="237"/>
      <c r="E13" s="1"/>
      <c r="F13" s="53"/>
      <c r="G13" s="309"/>
      <c r="H13" s="68"/>
      <c r="I13" s="211"/>
      <c r="J13" s="214" t="s">
        <v>481</v>
      </c>
      <c r="K13" s="43"/>
      <c r="L13" s="292"/>
      <c r="M13" s="306" t="s">
        <v>229</v>
      </c>
      <c r="N13" s="307"/>
      <c r="O13" s="232" t="s">
        <v>488</v>
      </c>
      <c r="P13" s="298"/>
      <c r="Q13" s="43"/>
      <c r="R13" s="43"/>
      <c r="S13" s="45"/>
    </row>
    <row r="14" spans="1:19" ht="18.75" customHeight="1">
      <c r="A14" s="237">
        <v>31052001</v>
      </c>
      <c r="B14" s="237" t="s">
        <v>188</v>
      </c>
      <c r="C14" s="237">
        <v>3</v>
      </c>
      <c r="D14" s="237">
        <v>2</v>
      </c>
      <c r="E14" s="121" t="s">
        <v>228</v>
      </c>
      <c r="F14" s="46" t="s">
        <v>7</v>
      </c>
      <c r="G14" s="309"/>
      <c r="H14" s="69"/>
      <c r="I14" s="212"/>
      <c r="J14" s="56"/>
      <c r="K14" s="47"/>
      <c r="L14" s="292"/>
      <c r="M14" s="304" t="s">
        <v>475</v>
      </c>
      <c r="N14" s="305"/>
      <c r="O14" s="63"/>
      <c r="P14" s="298"/>
      <c r="Q14" s="47"/>
      <c r="R14" s="47"/>
      <c r="S14" s="48"/>
    </row>
    <row r="15" spans="1:19" ht="18.75" customHeight="1" thickBot="1">
      <c r="A15" s="237">
        <v>31052010</v>
      </c>
      <c r="B15" s="237" t="s">
        <v>181</v>
      </c>
      <c r="C15" s="237">
        <v>3</v>
      </c>
      <c r="D15" s="237">
        <v>2</v>
      </c>
      <c r="E15" s="1" t="s">
        <v>401</v>
      </c>
      <c r="F15" s="49"/>
      <c r="G15" s="309"/>
      <c r="H15" s="70"/>
      <c r="I15" s="225"/>
      <c r="J15" s="215" t="s">
        <v>404</v>
      </c>
      <c r="K15" s="50" t="s">
        <v>405</v>
      </c>
      <c r="L15" s="292"/>
      <c r="M15" s="54" t="s">
        <v>476</v>
      </c>
      <c r="N15" s="55" t="s">
        <v>242</v>
      </c>
      <c r="O15" s="233" t="s">
        <v>319</v>
      </c>
      <c r="P15" s="298"/>
      <c r="Q15" s="50"/>
      <c r="R15" s="50"/>
      <c r="S15" s="52" t="s">
        <v>448</v>
      </c>
    </row>
    <row r="16" spans="1:19" ht="18.75" customHeight="1">
      <c r="A16" s="237">
        <v>31052011</v>
      </c>
      <c r="B16" s="237" t="s">
        <v>190</v>
      </c>
      <c r="C16" s="237">
        <v>3</v>
      </c>
      <c r="D16" s="237">
        <v>2</v>
      </c>
      <c r="E16" s="1" t="s">
        <v>330</v>
      </c>
      <c r="F16" s="53"/>
      <c r="G16" s="309"/>
      <c r="H16" s="68"/>
      <c r="I16" s="211"/>
      <c r="J16" s="214" t="s">
        <v>473</v>
      </c>
      <c r="K16" s="43"/>
      <c r="L16" s="292"/>
      <c r="M16" s="47"/>
      <c r="N16" s="47" t="s">
        <v>489</v>
      </c>
      <c r="O16" s="47"/>
      <c r="P16" s="298"/>
      <c r="Q16" s="43"/>
      <c r="R16" s="43"/>
      <c r="S16" s="45"/>
    </row>
    <row r="17" spans="1:19" ht="18.75" customHeight="1">
      <c r="A17" s="237">
        <v>31052014</v>
      </c>
      <c r="B17" s="237" t="s">
        <v>191</v>
      </c>
      <c r="C17" s="237">
        <v>3</v>
      </c>
      <c r="D17" s="237">
        <v>2</v>
      </c>
      <c r="E17" s="1" t="s">
        <v>346</v>
      </c>
      <c r="F17" s="46" t="s">
        <v>8</v>
      </c>
      <c r="G17" s="309"/>
      <c r="H17" s="69"/>
      <c r="I17" s="212"/>
      <c r="J17" s="56"/>
      <c r="K17" s="47"/>
      <c r="L17" s="292"/>
      <c r="M17" s="47"/>
      <c r="N17" s="47"/>
      <c r="O17" s="47"/>
      <c r="P17" s="298"/>
      <c r="Q17" s="47"/>
      <c r="R17" s="47"/>
      <c r="S17" s="48"/>
    </row>
    <row r="18" spans="1:19" ht="18.75" customHeight="1">
      <c r="A18" s="237"/>
      <c r="B18" s="237" t="s">
        <v>65</v>
      </c>
      <c r="C18" s="237"/>
      <c r="D18" s="237"/>
      <c r="E18" s="1"/>
      <c r="F18" s="49"/>
      <c r="G18" s="309"/>
      <c r="H18" s="70"/>
      <c r="I18" s="213"/>
      <c r="J18" s="215" t="s">
        <v>391</v>
      </c>
      <c r="K18" s="50"/>
      <c r="L18" s="292"/>
      <c r="M18" s="50" t="s">
        <v>392</v>
      </c>
      <c r="N18" s="50" t="s">
        <v>313</v>
      </c>
      <c r="O18" s="50"/>
      <c r="P18" s="298"/>
      <c r="Q18" s="50" t="s">
        <v>385</v>
      </c>
      <c r="R18" s="50"/>
      <c r="S18" s="52"/>
    </row>
    <row r="19" spans="1:19" ht="18.75" customHeight="1">
      <c r="A19" s="237">
        <v>31052105</v>
      </c>
      <c r="B19" s="237" t="s">
        <v>195</v>
      </c>
      <c r="C19" s="237">
        <v>4</v>
      </c>
      <c r="D19" s="237">
        <v>3</v>
      </c>
      <c r="E19" s="1" t="s">
        <v>365</v>
      </c>
      <c r="F19" s="53"/>
      <c r="G19" s="309"/>
      <c r="H19" s="68"/>
      <c r="I19" s="211"/>
      <c r="J19" s="214" t="s">
        <v>478</v>
      </c>
      <c r="K19" s="44"/>
      <c r="L19" s="292"/>
      <c r="M19" s="43"/>
      <c r="N19" s="43" t="s">
        <v>481</v>
      </c>
      <c r="O19" s="43"/>
      <c r="P19" s="298"/>
      <c r="Q19" s="43"/>
      <c r="R19" s="43"/>
      <c r="S19" s="45"/>
    </row>
    <row r="20" spans="1:19" ht="18.75" customHeight="1">
      <c r="A20" s="237">
        <v>31052107</v>
      </c>
      <c r="B20" s="237" t="s">
        <v>196</v>
      </c>
      <c r="C20" s="237">
        <v>4</v>
      </c>
      <c r="D20" s="237">
        <v>3</v>
      </c>
      <c r="E20" s="1" t="s">
        <v>292</v>
      </c>
      <c r="F20" s="46" t="s">
        <v>9</v>
      </c>
      <c r="G20" s="309"/>
      <c r="H20" s="69"/>
      <c r="I20" s="212"/>
      <c r="J20" s="56"/>
      <c r="K20" s="56"/>
      <c r="L20" s="292"/>
      <c r="M20" s="47"/>
      <c r="N20" s="47"/>
      <c r="O20" s="47"/>
      <c r="P20" s="298"/>
      <c r="Q20" s="47"/>
      <c r="R20" s="47"/>
      <c r="S20" s="48"/>
    </row>
    <row r="21" spans="1:19" ht="18.75" customHeight="1">
      <c r="A21" s="237"/>
      <c r="B21" s="238" t="s">
        <v>48</v>
      </c>
      <c r="C21" s="237"/>
      <c r="D21" s="237"/>
      <c r="E21" s="1"/>
      <c r="F21" s="49"/>
      <c r="G21" s="280"/>
      <c r="H21" s="70"/>
      <c r="I21" s="213"/>
      <c r="J21" s="215" t="s">
        <v>313</v>
      </c>
      <c r="K21" s="51"/>
      <c r="L21" s="293"/>
      <c r="M21" s="50" t="s">
        <v>385</v>
      </c>
      <c r="N21" s="50" t="s">
        <v>404</v>
      </c>
      <c r="O21" s="50" t="s">
        <v>405</v>
      </c>
      <c r="P21" s="299"/>
      <c r="Q21" s="50"/>
      <c r="R21" s="50"/>
      <c r="S21" s="52"/>
    </row>
    <row r="22" spans="1:19" ht="18.75" customHeight="1">
      <c r="A22" s="237">
        <v>31056001</v>
      </c>
      <c r="B22" s="238" t="s">
        <v>166</v>
      </c>
      <c r="C22" s="239">
        <v>4</v>
      </c>
      <c r="D22" s="237">
        <v>4</v>
      </c>
      <c r="E22" s="1" t="s">
        <v>400</v>
      </c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237"/>
      <c r="B23" s="238" t="s">
        <v>68</v>
      </c>
      <c r="C23" s="237"/>
      <c r="D23" s="237"/>
      <c r="E23" s="1"/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237">
        <v>31052020</v>
      </c>
      <c r="B24" s="237" t="s">
        <v>197</v>
      </c>
      <c r="C24" s="237">
        <v>3</v>
      </c>
      <c r="D24" s="237">
        <v>3</v>
      </c>
      <c r="E24" s="121" t="s">
        <v>228</v>
      </c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237"/>
      <c r="B25" s="240" t="s">
        <v>50</v>
      </c>
      <c r="C25" s="237"/>
      <c r="D25" s="237"/>
      <c r="E25" s="1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9" t="s">
        <v>10</v>
      </c>
      <c r="Q25" s="289"/>
      <c r="R25" s="289"/>
      <c r="S25" s="26"/>
    </row>
    <row r="26" spans="1:19" ht="18.75" customHeight="1">
      <c r="A26" s="237"/>
      <c r="B26" s="237" t="s">
        <v>51</v>
      </c>
      <c r="C26" s="237"/>
      <c r="D26" s="237"/>
      <c r="E26" s="1"/>
      <c r="F26" s="32"/>
      <c r="G26" s="33"/>
      <c r="H26" s="28"/>
      <c r="I26" s="30"/>
      <c r="J26" s="30"/>
      <c r="K26" s="35"/>
      <c r="L26" s="303" t="s">
        <v>37</v>
      </c>
      <c r="M26" s="303"/>
      <c r="N26" s="303"/>
      <c r="O26" s="303"/>
      <c r="P26" s="33"/>
      <c r="Q26" s="33"/>
      <c r="R26" s="33"/>
      <c r="S26" s="7"/>
    </row>
    <row r="27" spans="1:19" ht="18.75" customHeight="1">
      <c r="A27" s="237">
        <v>30002004</v>
      </c>
      <c r="B27" s="237" t="s">
        <v>194</v>
      </c>
      <c r="C27" s="237">
        <v>2</v>
      </c>
      <c r="D27" s="237" t="s">
        <v>75</v>
      </c>
      <c r="E27" s="1" t="s">
        <v>345</v>
      </c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237"/>
      <c r="B28" s="237"/>
      <c r="C28" s="237"/>
      <c r="D28" s="237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9" t="s">
        <v>38</v>
      </c>
      <c r="Q28" s="289"/>
      <c r="R28" s="289"/>
      <c r="S28" s="290"/>
    </row>
    <row r="29" spans="1:19" ht="18.75" customHeight="1">
      <c r="A29" s="237"/>
      <c r="B29" s="237"/>
      <c r="C29" s="237"/>
      <c r="D29" s="237"/>
      <c r="E29" s="1"/>
      <c r="F29" s="40"/>
      <c r="G29" s="33"/>
      <c r="H29" s="28"/>
      <c r="I29" s="30"/>
      <c r="J29" s="24"/>
      <c r="K29" s="24"/>
      <c r="L29" s="303" t="s">
        <v>39</v>
      </c>
      <c r="M29" s="303"/>
      <c r="N29" s="303"/>
      <c r="O29" s="303"/>
      <c r="P29" s="33"/>
      <c r="Q29" s="33"/>
      <c r="R29" s="33"/>
      <c r="S29" s="7"/>
    </row>
    <row r="30" spans="1:19" ht="18.75" customHeight="1">
      <c r="A30" s="237"/>
      <c r="B30" s="237"/>
      <c r="C30" s="237"/>
      <c r="D30" s="237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271"/>
      <c r="B31" s="272"/>
      <c r="C31" s="271"/>
      <c r="D31" s="273"/>
      <c r="E31" s="223"/>
      <c r="F31" s="2"/>
      <c r="G31" s="40"/>
      <c r="H31" s="40"/>
      <c r="I31" s="40"/>
      <c r="J31" s="40"/>
      <c r="K31" s="28"/>
      <c r="L31" s="36"/>
      <c r="M31" s="36"/>
      <c r="N31" s="36"/>
      <c r="O31" s="279"/>
      <c r="P31" s="33"/>
      <c r="Q31" s="33"/>
      <c r="R31" s="33"/>
      <c r="S31" s="7"/>
    </row>
    <row r="32" spans="1:19" ht="18.75" customHeight="1">
      <c r="A32" s="337" t="s">
        <v>24</v>
      </c>
      <c r="B32" s="302"/>
      <c r="C32" s="263">
        <f>SUM(C7:C31)</f>
        <v>31</v>
      </c>
      <c r="D32" s="263">
        <f>SUM(D7:D31)</f>
        <v>22</v>
      </c>
      <c r="E32" s="106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E4:E6"/>
    <mergeCell ref="F4:F5"/>
    <mergeCell ref="B1:R1"/>
    <mergeCell ref="B2:R2"/>
    <mergeCell ref="B3:Q3"/>
    <mergeCell ref="R3:S3"/>
    <mergeCell ref="P28:S28"/>
    <mergeCell ref="A32:B32"/>
    <mergeCell ref="G7:G21"/>
    <mergeCell ref="L7:L21"/>
    <mergeCell ref="L26:O26"/>
    <mergeCell ref="L29:O29"/>
    <mergeCell ref="P25:R25"/>
    <mergeCell ref="P7:P21"/>
    <mergeCell ref="M13:N13"/>
    <mergeCell ref="M14:N14"/>
    <mergeCell ref="A4:A6"/>
    <mergeCell ref="B4:B6"/>
    <mergeCell ref="C4:C6"/>
    <mergeCell ref="D4:D6"/>
  </mergeCells>
  <printOptions horizontalCentered="1"/>
  <pageMargins left="0.48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110" zoomScaleNormal="110" zoomScalePageLayoutView="0" workbookViewId="0" topLeftCell="B16">
      <selection activeCell="C32" sqref="C32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300" t="s">
        <v>0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5"/>
    </row>
    <row r="2" spans="1:19" ht="18.75" customHeight="1">
      <c r="A2" s="6"/>
      <c r="B2" s="294" t="s">
        <v>133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7"/>
    </row>
    <row r="3" spans="1:19" ht="18.75" customHeight="1">
      <c r="A3" s="6"/>
      <c r="B3" s="296" t="s">
        <v>206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4" t="s">
        <v>219</v>
      </c>
      <c r="S3" s="295"/>
    </row>
    <row r="4" spans="1:19" ht="18.75" customHeight="1">
      <c r="A4" s="283" t="s">
        <v>2</v>
      </c>
      <c r="B4" s="283" t="s">
        <v>3</v>
      </c>
      <c r="C4" s="283" t="s">
        <v>11</v>
      </c>
      <c r="D4" s="283" t="s">
        <v>4</v>
      </c>
      <c r="E4" s="283" t="s">
        <v>32</v>
      </c>
      <c r="F4" s="286" t="s">
        <v>1</v>
      </c>
      <c r="G4" s="9" t="s">
        <v>12</v>
      </c>
      <c r="H4" s="9" t="s">
        <v>13</v>
      </c>
      <c r="I4" s="209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3"/>
      <c r="B5" s="283"/>
      <c r="C5" s="283"/>
      <c r="D5" s="283"/>
      <c r="E5" s="283"/>
      <c r="F5" s="287"/>
      <c r="G5" s="14" t="s">
        <v>13</v>
      </c>
      <c r="H5" s="14" t="s">
        <v>14</v>
      </c>
      <c r="I5" s="210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3"/>
      <c r="B6" s="283"/>
      <c r="C6" s="283"/>
      <c r="D6" s="283"/>
      <c r="E6" s="283"/>
      <c r="F6" s="18" t="s">
        <v>30</v>
      </c>
      <c r="G6" s="19"/>
      <c r="H6" s="9">
        <v>1</v>
      </c>
      <c r="I6" s="209">
        <v>2</v>
      </c>
      <c r="J6" s="12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13"/>
      <c r="B7" s="112" t="s">
        <v>41</v>
      </c>
      <c r="C7" s="113"/>
      <c r="D7" s="113"/>
      <c r="E7" s="57"/>
      <c r="F7" s="42"/>
      <c r="G7" s="308" t="s">
        <v>22</v>
      </c>
      <c r="H7" s="68"/>
      <c r="I7" s="211"/>
      <c r="J7" s="214" t="s">
        <v>118</v>
      </c>
      <c r="K7" s="43"/>
      <c r="L7" s="291" t="s">
        <v>31</v>
      </c>
      <c r="M7" s="43" t="s">
        <v>269</v>
      </c>
      <c r="N7" s="43"/>
      <c r="O7" s="43" t="s">
        <v>272</v>
      </c>
      <c r="P7" s="297" t="s">
        <v>29</v>
      </c>
      <c r="Q7" s="43"/>
      <c r="R7" s="43" t="s">
        <v>273</v>
      </c>
      <c r="S7" s="45"/>
    </row>
    <row r="8" spans="1:19" ht="18.75" customHeight="1">
      <c r="A8" s="116"/>
      <c r="B8" s="115" t="s">
        <v>42</v>
      </c>
      <c r="C8" s="116"/>
      <c r="D8" s="116"/>
      <c r="E8" s="1"/>
      <c r="F8" s="46" t="s">
        <v>5</v>
      </c>
      <c r="G8" s="309"/>
      <c r="H8" s="69"/>
      <c r="I8" s="212"/>
      <c r="J8" s="99"/>
      <c r="K8" s="47"/>
      <c r="L8" s="292"/>
      <c r="M8" s="47"/>
      <c r="N8" s="47"/>
      <c r="O8" s="47"/>
      <c r="P8" s="298"/>
      <c r="Q8" s="47"/>
      <c r="R8" s="47"/>
      <c r="S8" s="47"/>
    </row>
    <row r="9" spans="1:19" ht="18.75" customHeight="1">
      <c r="A9" s="116">
        <v>20001101</v>
      </c>
      <c r="B9" s="115" t="s">
        <v>150</v>
      </c>
      <c r="C9" s="116">
        <v>2</v>
      </c>
      <c r="D9" s="116">
        <v>2</v>
      </c>
      <c r="E9" s="230" t="s">
        <v>263</v>
      </c>
      <c r="F9" s="49"/>
      <c r="G9" s="309"/>
      <c r="H9" s="70"/>
      <c r="I9" s="213"/>
      <c r="J9" s="215" t="s">
        <v>267</v>
      </c>
      <c r="K9" s="50" t="s">
        <v>268</v>
      </c>
      <c r="L9" s="292"/>
      <c r="M9" s="50" t="s">
        <v>270</v>
      </c>
      <c r="N9" s="50" t="s">
        <v>271</v>
      </c>
      <c r="O9" s="50" t="s">
        <v>248</v>
      </c>
      <c r="P9" s="298"/>
      <c r="Q9" s="50" t="s">
        <v>249</v>
      </c>
      <c r="R9" s="50" t="s">
        <v>267</v>
      </c>
      <c r="S9" s="52" t="s">
        <v>268</v>
      </c>
    </row>
    <row r="10" spans="1:19" ht="18.75" customHeight="1">
      <c r="A10" s="116">
        <v>20001202</v>
      </c>
      <c r="B10" s="115" t="s">
        <v>151</v>
      </c>
      <c r="C10" s="116">
        <v>2</v>
      </c>
      <c r="D10" s="116">
        <v>2</v>
      </c>
      <c r="E10" s="1" t="s">
        <v>264</v>
      </c>
      <c r="F10" s="53"/>
      <c r="G10" s="309"/>
      <c r="H10" s="68"/>
      <c r="I10" s="211"/>
      <c r="J10" s="214" t="s">
        <v>274</v>
      </c>
      <c r="K10" s="43"/>
      <c r="L10" s="292"/>
      <c r="M10" s="43" t="s">
        <v>276</v>
      </c>
      <c r="N10" s="43"/>
      <c r="O10" s="43"/>
      <c r="P10" s="298"/>
      <c r="Q10" s="43"/>
      <c r="R10" s="43"/>
      <c r="S10" s="45"/>
    </row>
    <row r="11" spans="1:19" ht="18.75" customHeight="1">
      <c r="A11" s="116">
        <v>20001307</v>
      </c>
      <c r="B11" s="115" t="s">
        <v>137</v>
      </c>
      <c r="C11" s="116">
        <v>2</v>
      </c>
      <c r="D11" s="116">
        <v>2</v>
      </c>
      <c r="E11" s="1" t="s">
        <v>224</v>
      </c>
      <c r="F11" s="46" t="s">
        <v>6</v>
      </c>
      <c r="G11" s="309"/>
      <c r="H11" s="69"/>
      <c r="I11" s="212"/>
      <c r="J11" s="99"/>
      <c r="K11" s="47"/>
      <c r="L11" s="292"/>
      <c r="M11" s="47"/>
      <c r="N11" s="47"/>
      <c r="O11" s="47"/>
      <c r="P11" s="298"/>
      <c r="Q11" s="47"/>
      <c r="R11" s="47"/>
      <c r="S11" s="48"/>
    </row>
    <row r="12" spans="1:19" ht="18.75" customHeight="1" thickBot="1">
      <c r="A12" s="115">
        <v>20001309</v>
      </c>
      <c r="B12" s="115" t="s">
        <v>152</v>
      </c>
      <c r="C12" s="116">
        <v>2</v>
      </c>
      <c r="D12" s="116">
        <v>2</v>
      </c>
      <c r="E12" s="230" t="s">
        <v>263</v>
      </c>
      <c r="F12" s="49"/>
      <c r="G12" s="309"/>
      <c r="H12" s="70"/>
      <c r="I12" s="213"/>
      <c r="J12" s="215" t="s">
        <v>254</v>
      </c>
      <c r="K12" s="50" t="s">
        <v>275</v>
      </c>
      <c r="L12" s="292"/>
      <c r="M12" s="50" t="s">
        <v>235</v>
      </c>
      <c r="N12" s="47"/>
      <c r="O12" s="50"/>
      <c r="P12" s="298"/>
      <c r="Q12" s="50"/>
      <c r="R12" s="50"/>
      <c r="S12" s="52" t="s">
        <v>262</v>
      </c>
    </row>
    <row r="13" spans="1:19" ht="18.75" customHeight="1">
      <c r="A13" s="116">
        <v>20001401</v>
      </c>
      <c r="B13" s="115" t="s">
        <v>153</v>
      </c>
      <c r="C13" s="116">
        <v>3</v>
      </c>
      <c r="D13" s="116">
        <v>2</v>
      </c>
      <c r="E13" s="1" t="s">
        <v>265</v>
      </c>
      <c r="F13" s="53"/>
      <c r="G13" s="309"/>
      <c r="H13" s="68"/>
      <c r="I13" s="211"/>
      <c r="J13" s="214" t="s">
        <v>277</v>
      </c>
      <c r="K13" s="43"/>
      <c r="L13" s="292"/>
      <c r="M13" s="306" t="s">
        <v>229</v>
      </c>
      <c r="N13" s="307"/>
      <c r="O13" s="63"/>
      <c r="P13" s="298"/>
      <c r="Q13" s="43"/>
      <c r="R13" s="43"/>
      <c r="S13" s="45"/>
    </row>
    <row r="14" spans="1:19" ht="18.75" customHeight="1">
      <c r="A14" s="116"/>
      <c r="B14" s="115" t="s">
        <v>43</v>
      </c>
      <c r="C14" s="116"/>
      <c r="D14" s="116"/>
      <c r="E14" s="1"/>
      <c r="F14" s="46" t="s">
        <v>7</v>
      </c>
      <c r="G14" s="309"/>
      <c r="H14" s="69"/>
      <c r="I14" s="212"/>
      <c r="J14" s="56"/>
      <c r="K14" s="47"/>
      <c r="L14" s="292"/>
      <c r="M14" s="304" t="s">
        <v>493</v>
      </c>
      <c r="N14" s="305"/>
      <c r="O14" s="231"/>
      <c r="P14" s="298"/>
      <c r="Q14" s="47"/>
      <c r="R14" s="47"/>
      <c r="S14" s="48"/>
    </row>
    <row r="15" spans="1:19" ht="18.75" customHeight="1" thickBot="1">
      <c r="A15" s="116">
        <v>20001520</v>
      </c>
      <c r="B15" s="115" t="s">
        <v>154</v>
      </c>
      <c r="C15" s="116">
        <v>2</v>
      </c>
      <c r="D15" s="116">
        <v>2</v>
      </c>
      <c r="E15" s="1" t="s">
        <v>266</v>
      </c>
      <c r="F15" s="49"/>
      <c r="G15" s="309"/>
      <c r="H15" s="70"/>
      <c r="I15" s="225"/>
      <c r="J15" s="215" t="s">
        <v>234</v>
      </c>
      <c r="K15" s="50"/>
      <c r="L15" s="292"/>
      <c r="M15" s="54" t="s">
        <v>232</v>
      </c>
      <c r="N15" s="55" t="s">
        <v>247</v>
      </c>
      <c r="O15" s="64"/>
      <c r="P15" s="298"/>
      <c r="Q15" s="50"/>
      <c r="R15" s="50"/>
      <c r="S15" s="52" t="s">
        <v>238</v>
      </c>
    </row>
    <row r="16" spans="1:19" ht="18.75" customHeight="1">
      <c r="A16" s="116"/>
      <c r="B16" s="115" t="s">
        <v>44</v>
      </c>
      <c r="C16" s="116"/>
      <c r="D16" s="116"/>
      <c r="E16" s="1"/>
      <c r="F16" s="53"/>
      <c r="G16" s="309"/>
      <c r="H16" s="68"/>
      <c r="I16" s="211"/>
      <c r="J16" s="214" t="s">
        <v>278</v>
      </c>
      <c r="K16" s="43"/>
      <c r="L16" s="292"/>
      <c r="M16" s="47" t="s">
        <v>279</v>
      </c>
      <c r="N16" s="47"/>
      <c r="O16" s="47"/>
      <c r="P16" s="298"/>
      <c r="Q16" s="43" t="s">
        <v>281</v>
      </c>
      <c r="R16" s="43"/>
      <c r="S16" s="45"/>
    </row>
    <row r="17" spans="1:19" ht="18.75" customHeight="1">
      <c r="A17" s="116"/>
      <c r="B17" s="115" t="s">
        <v>45</v>
      </c>
      <c r="C17" s="116"/>
      <c r="D17" s="116"/>
      <c r="E17" s="1"/>
      <c r="F17" s="46" t="s">
        <v>8</v>
      </c>
      <c r="G17" s="309"/>
      <c r="H17" s="69"/>
      <c r="I17" s="212"/>
      <c r="J17" s="99"/>
      <c r="K17" s="47"/>
      <c r="L17" s="292"/>
      <c r="M17" s="47"/>
      <c r="N17" s="56"/>
      <c r="O17" s="47"/>
      <c r="P17" s="298"/>
      <c r="Q17" s="47"/>
      <c r="R17" s="56"/>
      <c r="S17" s="47"/>
    </row>
    <row r="18" spans="1:19" ht="18.75" customHeight="1">
      <c r="A18" s="116">
        <v>20010005</v>
      </c>
      <c r="B18" s="115" t="s">
        <v>124</v>
      </c>
      <c r="C18" s="116">
        <v>3</v>
      </c>
      <c r="D18" s="116">
        <v>2</v>
      </c>
      <c r="E18" s="121" t="s">
        <v>256</v>
      </c>
      <c r="F18" s="49"/>
      <c r="G18" s="309"/>
      <c r="H18" s="70"/>
      <c r="I18" s="213"/>
      <c r="J18" s="215" t="s">
        <v>235</v>
      </c>
      <c r="K18" s="50" t="s">
        <v>262</v>
      </c>
      <c r="L18" s="292"/>
      <c r="M18" s="50" t="s">
        <v>257</v>
      </c>
      <c r="N18" s="50"/>
      <c r="O18" s="50" t="s">
        <v>280</v>
      </c>
      <c r="P18" s="298"/>
      <c r="Q18" s="50" t="s">
        <v>282</v>
      </c>
      <c r="R18" s="50"/>
      <c r="S18" s="52" t="s">
        <v>258</v>
      </c>
    </row>
    <row r="19" spans="1:19" ht="18.75" customHeight="1">
      <c r="A19" s="116"/>
      <c r="B19" s="115" t="s">
        <v>46</v>
      </c>
      <c r="C19" s="116"/>
      <c r="D19" s="116"/>
      <c r="E19" s="1"/>
      <c r="F19" s="53"/>
      <c r="G19" s="309"/>
      <c r="H19" s="68"/>
      <c r="I19" s="211"/>
      <c r="J19" s="214" t="s">
        <v>278</v>
      </c>
      <c r="K19" s="44"/>
      <c r="L19" s="292"/>
      <c r="M19" s="43"/>
      <c r="N19" s="43"/>
      <c r="O19" s="43" t="s">
        <v>283</v>
      </c>
      <c r="P19" s="298"/>
      <c r="Q19" s="43"/>
      <c r="R19" s="43"/>
      <c r="S19" s="45"/>
    </row>
    <row r="20" spans="1:19" ht="18.75" customHeight="1">
      <c r="A20" s="116">
        <v>21042502</v>
      </c>
      <c r="B20" s="115" t="s">
        <v>155</v>
      </c>
      <c r="C20" s="116">
        <v>6</v>
      </c>
      <c r="D20" s="116">
        <v>3</v>
      </c>
      <c r="E20" s="1" t="s">
        <v>361</v>
      </c>
      <c r="F20" s="46" t="s">
        <v>9</v>
      </c>
      <c r="G20" s="309"/>
      <c r="H20" s="69"/>
      <c r="I20" s="212"/>
      <c r="J20" s="56"/>
      <c r="K20" s="47"/>
      <c r="L20" s="292"/>
      <c r="M20" s="47"/>
      <c r="N20" s="47"/>
      <c r="O20" s="47"/>
      <c r="P20" s="298"/>
      <c r="Q20" s="47"/>
      <c r="R20" s="47"/>
      <c r="S20" s="48"/>
    </row>
    <row r="21" spans="1:19" ht="18.75" customHeight="1">
      <c r="A21" s="116">
        <v>21042504</v>
      </c>
      <c r="B21" s="115" t="s">
        <v>113</v>
      </c>
      <c r="C21" s="116">
        <v>6</v>
      </c>
      <c r="D21" s="116">
        <v>3</v>
      </c>
      <c r="E21" s="1" t="s">
        <v>361</v>
      </c>
      <c r="F21" s="49"/>
      <c r="G21" s="280"/>
      <c r="H21" s="70"/>
      <c r="I21" s="213"/>
      <c r="J21" s="215" t="s">
        <v>235</v>
      </c>
      <c r="K21" s="51"/>
      <c r="L21" s="293"/>
      <c r="M21" s="50"/>
      <c r="N21" s="50" t="s">
        <v>262</v>
      </c>
      <c r="O21" s="50" t="s">
        <v>284</v>
      </c>
      <c r="P21" s="299"/>
      <c r="Q21" s="50"/>
      <c r="R21" s="50"/>
      <c r="S21" s="52" t="s">
        <v>285</v>
      </c>
    </row>
    <row r="22" spans="1:19" ht="18.75" customHeight="1">
      <c r="A22" s="116">
        <v>21042505</v>
      </c>
      <c r="B22" s="115" t="s">
        <v>156</v>
      </c>
      <c r="C22" s="116">
        <v>6</v>
      </c>
      <c r="D22" s="116">
        <v>3</v>
      </c>
      <c r="E22" s="1" t="s">
        <v>227</v>
      </c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5"/>
      <c r="B23" s="115" t="s">
        <v>47</v>
      </c>
      <c r="C23" s="116"/>
      <c r="D23" s="116"/>
      <c r="E23" s="1"/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5"/>
      <c r="B24" s="115" t="s">
        <v>48</v>
      </c>
      <c r="C24" s="116"/>
      <c r="D24" s="116"/>
      <c r="E24" s="1"/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5"/>
      <c r="B25" s="115" t="s">
        <v>49</v>
      </c>
      <c r="C25" s="116"/>
      <c r="D25" s="116"/>
      <c r="E25" s="1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9" t="s">
        <v>10</v>
      </c>
      <c r="Q25" s="289"/>
      <c r="R25" s="289"/>
      <c r="S25" s="26"/>
    </row>
    <row r="26" spans="1:19" ht="18.75" customHeight="1">
      <c r="A26" s="116">
        <v>21042516</v>
      </c>
      <c r="B26" s="115" t="s">
        <v>157</v>
      </c>
      <c r="C26" s="116">
        <v>4</v>
      </c>
      <c r="D26" s="116">
        <v>2</v>
      </c>
      <c r="E26" s="1" t="s">
        <v>365</v>
      </c>
      <c r="F26" s="32"/>
      <c r="G26" s="33"/>
      <c r="H26" s="28"/>
      <c r="I26" s="30"/>
      <c r="J26" s="30"/>
      <c r="K26" s="35"/>
      <c r="L26" s="303" t="s">
        <v>37</v>
      </c>
      <c r="M26" s="303"/>
      <c r="N26" s="303"/>
      <c r="O26" s="303"/>
      <c r="P26" s="33"/>
      <c r="Q26" s="33"/>
      <c r="R26" s="33"/>
      <c r="S26" s="7"/>
    </row>
    <row r="27" spans="1:19" ht="18.75" customHeight="1">
      <c r="A27" s="115"/>
      <c r="B27" s="115" t="s">
        <v>54</v>
      </c>
      <c r="C27" s="116"/>
      <c r="D27" s="116"/>
      <c r="E27" s="1"/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15"/>
      <c r="B28" s="115" t="s">
        <v>51</v>
      </c>
      <c r="C28" s="116"/>
      <c r="D28" s="116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9" t="s">
        <v>38</v>
      </c>
      <c r="Q28" s="289"/>
      <c r="R28" s="289"/>
      <c r="S28" s="290"/>
    </row>
    <row r="29" spans="1:19" ht="18.75" customHeight="1">
      <c r="A29" s="115">
        <v>20020002</v>
      </c>
      <c r="B29" s="115" t="s">
        <v>158</v>
      </c>
      <c r="C29" s="116">
        <v>2</v>
      </c>
      <c r="D29" s="116" t="s">
        <v>52</v>
      </c>
      <c r="E29" s="1" t="s">
        <v>225</v>
      </c>
      <c r="F29" s="40"/>
      <c r="G29" s="33"/>
      <c r="H29" s="28"/>
      <c r="I29" s="30"/>
      <c r="J29" s="24"/>
      <c r="K29" s="24"/>
      <c r="L29" s="303" t="s">
        <v>39</v>
      </c>
      <c r="M29" s="303"/>
      <c r="N29" s="303"/>
      <c r="O29" s="303"/>
      <c r="P29" s="33"/>
      <c r="Q29" s="33"/>
      <c r="R29" s="33"/>
      <c r="S29" s="7"/>
    </row>
    <row r="30" spans="1:19" ht="18.75" customHeight="1">
      <c r="A30" s="251"/>
      <c r="B30" s="252"/>
      <c r="C30" s="251"/>
      <c r="D30" s="251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87"/>
      <c r="B31" s="88"/>
      <c r="C31" s="87"/>
      <c r="D31" s="89"/>
      <c r="E31" s="90"/>
      <c r="F31" s="22"/>
      <c r="G31" s="33"/>
      <c r="H31" s="30"/>
      <c r="I31" s="28"/>
      <c r="J31" s="24"/>
      <c r="K31" s="24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284" t="s">
        <v>24</v>
      </c>
      <c r="B32" s="285"/>
      <c r="C32" s="105">
        <f>SUM(C7:C31)</f>
        <v>40</v>
      </c>
      <c r="D32" s="102">
        <f>SUM(D7:D31)</f>
        <v>25</v>
      </c>
      <c r="E32" s="106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A4:A6"/>
    <mergeCell ref="L29:O29"/>
    <mergeCell ref="A32:B32"/>
    <mergeCell ref="G7:G21"/>
    <mergeCell ref="L7:L21"/>
    <mergeCell ref="L26:O26"/>
    <mergeCell ref="E4:E6"/>
    <mergeCell ref="F4:F5"/>
    <mergeCell ref="B1:R1"/>
    <mergeCell ref="B2:R2"/>
    <mergeCell ref="B3:Q3"/>
    <mergeCell ref="R3:S3"/>
    <mergeCell ref="C4:C6"/>
    <mergeCell ref="D4:D6"/>
    <mergeCell ref="B4:B6"/>
    <mergeCell ref="P28:S28"/>
    <mergeCell ref="M13:N13"/>
    <mergeCell ref="M14:N14"/>
    <mergeCell ref="P7:P21"/>
    <mergeCell ref="P25:R2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S32"/>
  <sheetViews>
    <sheetView tabSelected="1" zoomScale="110" zoomScaleNormal="110" workbookViewId="0" topLeftCell="B4">
      <selection activeCell="V16" sqref="V16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300" t="s">
        <v>0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5"/>
    </row>
    <row r="2" spans="1:19" ht="18.75" customHeight="1">
      <c r="A2" s="6"/>
      <c r="B2" s="294" t="s">
        <v>541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7"/>
    </row>
    <row r="3" spans="1:19" ht="18.75" customHeight="1">
      <c r="A3" s="6"/>
      <c r="B3" s="296" t="s">
        <v>206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4" t="s">
        <v>219</v>
      </c>
      <c r="S3" s="295"/>
    </row>
    <row r="4" spans="1:19" ht="18.75" customHeight="1">
      <c r="A4" s="283" t="s">
        <v>2</v>
      </c>
      <c r="B4" s="283" t="s">
        <v>3</v>
      </c>
      <c r="C4" s="283" t="s">
        <v>11</v>
      </c>
      <c r="D4" s="283" t="s">
        <v>4</v>
      </c>
      <c r="E4" s="283" t="s">
        <v>32</v>
      </c>
      <c r="F4" s="286" t="s">
        <v>1</v>
      </c>
      <c r="G4" s="9" t="s">
        <v>12</v>
      </c>
      <c r="H4" s="9" t="s">
        <v>13</v>
      </c>
      <c r="I4" s="209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3"/>
      <c r="B5" s="283"/>
      <c r="C5" s="283"/>
      <c r="D5" s="283"/>
      <c r="E5" s="283"/>
      <c r="F5" s="287"/>
      <c r="G5" s="14" t="s">
        <v>13</v>
      </c>
      <c r="H5" s="14" t="s">
        <v>14</v>
      </c>
      <c r="I5" s="210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3"/>
      <c r="B6" s="283"/>
      <c r="C6" s="283"/>
      <c r="D6" s="283"/>
      <c r="E6" s="283"/>
      <c r="F6" s="18" t="s">
        <v>30</v>
      </c>
      <c r="G6" s="19"/>
      <c r="H6" s="9">
        <v>1</v>
      </c>
      <c r="I6" s="209">
        <v>2</v>
      </c>
      <c r="J6" s="12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13"/>
      <c r="B7" s="112" t="s">
        <v>41</v>
      </c>
      <c r="C7" s="113"/>
      <c r="D7" s="113"/>
      <c r="E7" s="57"/>
      <c r="F7" s="42"/>
      <c r="G7" s="308" t="s">
        <v>22</v>
      </c>
      <c r="H7" s="68"/>
      <c r="I7" s="211"/>
      <c r="J7" s="214"/>
      <c r="K7" s="43"/>
      <c r="L7" s="291" t="s">
        <v>31</v>
      </c>
      <c r="M7" s="43" t="s">
        <v>269</v>
      </c>
      <c r="N7" s="43"/>
      <c r="O7" s="43" t="s">
        <v>272</v>
      </c>
      <c r="P7" s="297" t="s">
        <v>29</v>
      </c>
      <c r="Q7" s="43"/>
      <c r="R7" s="43" t="s">
        <v>273</v>
      </c>
      <c r="S7" s="45"/>
    </row>
    <row r="8" spans="1:19" ht="18.75" customHeight="1">
      <c r="A8" s="116"/>
      <c r="B8" s="115" t="s">
        <v>42</v>
      </c>
      <c r="C8" s="116"/>
      <c r="D8" s="116"/>
      <c r="E8" s="1"/>
      <c r="F8" s="46" t="s">
        <v>5</v>
      </c>
      <c r="G8" s="309"/>
      <c r="H8" s="69"/>
      <c r="I8" s="212"/>
      <c r="J8" s="99"/>
      <c r="K8" s="47"/>
      <c r="L8" s="292"/>
      <c r="M8" s="47"/>
      <c r="N8" s="47"/>
      <c r="O8" s="47"/>
      <c r="P8" s="298"/>
      <c r="Q8" s="47"/>
      <c r="R8" s="47"/>
      <c r="S8" s="47"/>
    </row>
    <row r="9" spans="1:19" ht="18.75" customHeight="1">
      <c r="A9" s="116">
        <v>20001101</v>
      </c>
      <c r="B9" s="115" t="s">
        <v>150</v>
      </c>
      <c r="C9" s="116">
        <v>2</v>
      </c>
      <c r="D9" s="116">
        <v>2</v>
      </c>
      <c r="E9" s="230" t="s">
        <v>540</v>
      </c>
      <c r="F9" s="49"/>
      <c r="G9" s="309"/>
      <c r="H9" s="70"/>
      <c r="I9" s="213"/>
      <c r="J9" s="215"/>
      <c r="K9" s="50"/>
      <c r="L9" s="292"/>
      <c r="M9" s="50" t="s">
        <v>270</v>
      </c>
      <c r="N9" s="50" t="s">
        <v>271</v>
      </c>
      <c r="O9" s="50" t="s">
        <v>248</v>
      </c>
      <c r="P9" s="298"/>
      <c r="Q9" s="50" t="s">
        <v>249</v>
      </c>
      <c r="R9" s="50" t="s">
        <v>267</v>
      </c>
      <c r="S9" s="52" t="s">
        <v>268</v>
      </c>
    </row>
    <row r="10" spans="1:19" ht="18.75" customHeight="1">
      <c r="A10" s="116">
        <v>20001202</v>
      </c>
      <c r="B10" s="115" t="s">
        <v>151</v>
      </c>
      <c r="C10" s="116">
        <v>2</v>
      </c>
      <c r="D10" s="116">
        <v>2</v>
      </c>
      <c r="E10" s="1" t="s">
        <v>264</v>
      </c>
      <c r="F10" s="53"/>
      <c r="G10" s="309"/>
      <c r="H10" s="68"/>
      <c r="I10" s="211"/>
      <c r="J10" s="214" t="s">
        <v>274</v>
      </c>
      <c r="K10" s="43"/>
      <c r="L10" s="292"/>
      <c r="M10" s="43" t="s">
        <v>276</v>
      </c>
      <c r="N10" s="43"/>
      <c r="O10" s="43"/>
      <c r="P10" s="298"/>
      <c r="Q10" s="43"/>
      <c r="R10" s="43"/>
      <c r="S10" s="45"/>
    </row>
    <row r="11" spans="1:19" ht="18.75" customHeight="1">
      <c r="A11" s="116">
        <v>20001307</v>
      </c>
      <c r="B11" s="115" t="s">
        <v>137</v>
      </c>
      <c r="C11" s="116">
        <v>2</v>
      </c>
      <c r="D11" s="116">
        <v>2</v>
      </c>
      <c r="E11" s="1" t="s">
        <v>224</v>
      </c>
      <c r="F11" s="46" t="s">
        <v>6</v>
      </c>
      <c r="G11" s="309"/>
      <c r="H11" s="69"/>
      <c r="I11" s="212"/>
      <c r="J11" s="99"/>
      <c r="K11" s="47"/>
      <c r="L11" s="292"/>
      <c r="M11" s="47"/>
      <c r="N11" s="47"/>
      <c r="O11" s="47"/>
      <c r="P11" s="298"/>
      <c r="Q11" s="47"/>
      <c r="R11" s="47"/>
      <c r="S11" s="48"/>
    </row>
    <row r="12" spans="1:19" ht="18.75" customHeight="1" thickBot="1">
      <c r="A12" s="115">
        <v>20001309</v>
      </c>
      <c r="B12" s="115" t="s">
        <v>152</v>
      </c>
      <c r="C12" s="116">
        <v>2</v>
      </c>
      <c r="D12" s="116">
        <v>2</v>
      </c>
      <c r="E12" s="230" t="s">
        <v>263</v>
      </c>
      <c r="F12" s="49"/>
      <c r="G12" s="309"/>
      <c r="H12" s="70"/>
      <c r="I12" s="213"/>
      <c r="J12" s="215" t="s">
        <v>254</v>
      </c>
      <c r="K12" s="50" t="s">
        <v>275</v>
      </c>
      <c r="L12" s="292"/>
      <c r="M12" s="50" t="s">
        <v>235</v>
      </c>
      <c r="N12" s="47"/>
      <c r="O12" s="50"/>
      <c r="P12" s="298"/>
      <c r="Q12" s="50"/>
      <c r="R12" s="50"/>
      <c r="S12" s="52" t="s">
        <v>262</v>
      </c>
    </row>
    <row r="13" spans="1:19" ht="18.75" customHeight="1">
      <c r="A13" s="116">
        <v>20001401</v>
      </c>
      <c r="B13" s="115" t="s">
        <v>153</v>
      </c>
      <c r="C13" s="116">
        <v>3</v>
      </c>
      <c r="D13" s="116">
        <v>2</v>
      </c>
      <c r="E13" s="1" t="s">
        <v>265</v>
      </c>
      <c r="F13" s="53"/>
      <c r="G13" s="309"/>
      <c r="H13" s="43" t="s">
        <v>118</v>
      </c>
      <c r="I13" s="68"/>
      <c r="J13" s="98" t="s">
        <v>277</v>
      </c>
      <c r="K13" s="43"/>
      <c r="L13" s="292"/>
      <c r="M13" s="306" t="s">
        <v>229</v>
      </c>
      <c r="N13" s="307"/>
      <c r="O13" s="63"/>
      <c r="P13" s="298"/>
      <c r="Q13" s="43"/>
      <c r="R13" s="43"/>
      <c r="S13" s="45"/>
    </row>
    <row r="14" spans="1:19" ht="18.75" customHeight="1">
      <c r="A14" s="116"/>
      <c r="B14" s="115" t="s">
        <v>43</v>
      </c>
      <c r="C14" s="116"/>
      <c r="D14" s="116"/>
      <c r="E14" s="1"/>
      <c r="F14" s="46" t="s">
        <v>7</v>
      </c>
      <c r="G14" s="309"/>
      <c r="H14" s="47"/>
      <c r="I14" s="69"/>
      <c r="J14" s="99"/>
      <c r="K14" s="47"/>
      <c r="L14" s="292"/>
      <c r="M14" s="304" t="s">
        <v>493</v>
      </c>
      <c r="N14" s="305"/>
      <c r="O14" s="231"/>
      <c r="P14" s="298"/>
      <c r="Q14" s="47"/>
      <c r="R14" s="47"/>
      <c r="S14" s="48"/>
    </row>
    <row r="15" spans="1:19" ht="18.75" customHeight="1" thickBot="1">
      <c r="A15" s="116">
        <v>20001520</v>
      </c>
      <c r="B15" s="115" t="s">
        <v>154</v>
      </c>
      <c r="C15" s="116">
        <v>2</v>
      </c>
      <c r="D15" s="116">
        <v>2</v>
      </c>
      <c r="E15" s="1" t="s">
        <v>266</v>
      </c>
      <c r="F15" s="49"/>
      <c r="G15" s="309"/>
      <c r="H15" s="50" t="s">
        <v>250</v>
      </c>
      <c r="I15" s="70" t="s">
        <v>251</v>
      </c>
      <c r="J15" s="100" t="s">
        <v>234</v>
      </c>
      <c r="K15" s="50"/>
      <c r="L15" s="292"/>
      <c r="M15" s="54" t="s">
        <v>232</v>
      </c>
      <c r="N15" s="55" t="s">
        <v>247</v>
      </c>
      <c r="O15" s="64"/>
      <c r="P15" s="298"/>
      <c r="Q15" s="50"/>
      <c r="R15" s="50"/>
      <c r="S15" s="52" t="s">
        <v>238</v>
      </c>
    </row>
    <row r="16" spans="1:19" ht="18.75" customHeight="1">
      <c r="A16" s="116"/>
      <c r="B16" s="115" t="s">
        <v>44</v>
      </c>
      <c r="C16" s="116"/>
      <c r="D16" s="116"/>
      <c r="E16" s="1"/>
      <c r="F16" s="53"/>
      <c r="G16" s="309"/>
      <c r="H16" s="68"/>
      <c r="I16" s="211"/>
      <c r="J16" s="214" t="s">
        <v>278</v>
      </c>
      <c r="K16" s="43"/>
      <c r="L16" s="292"/>
      <c r="M16" s="47" t="s">
        <v>279</v>
      </c>
      <c r="N16" s="47"/>
      <c r="O16" s="47"/>
      <c r="P16" s="298"/>
      <c r="Q16" s="43" t="s">
        <v>281</v>
      </c>
      <c r="R16" s="43"/>
      <c r="S16" s="45"/>
    </row>
    <row r="17" spans="1:19" ht="18.75" customHeight="1">
      <c r="A17" s="116"/>
      <c r="B17" s="115" t="s">
        <v>45</v>
      </c>
      <c r="C17" s="116"/>
      <c r="D17" s="116"/>
      <c r="E17" s="1"/>
      <c r="F17" s="46" t="s">
        <v>8</v>
      </c>
      <c r="G17" s="309"/>
      <c r="H17" s="69"/>
      <c r="I17" s="212"/>
      <c r="J17" s="99"/>
      <c r="K17" s="47"/>
      <c r="L17" s="292"/>
      <c r="M17" s="47"/>
      <c r="N17" s="56"/>
      <c r="O17" s="47"/>
      <c r="P17" s="298"/>
      <c r="Q17" s="47"/>
      <c r="R17" s="56"/>
      <c r="S17" s="47"/>
    </row>
    <row r="18" spans="1:19" ht="18.75" customHeight="1">
      <c r="A18" s="116">
        <v>20010005</v>
      </c>
      <c r="B18" s="115" t="s">
        <v>124</v>
      </c>
      <c r="C18" s="116">
        <v>3</v>
      </c>
      <c r="D18" s="116">
        <v>2</v>
      </c>
      <c r="E18" s="121" t="s">
        <v>256</v>
      </c>
      <c r="F18" s="49"/>
      <c r="G18" s="309"/>
      <c r="H18" s="70"/>
      <c r="I18" s="213"/>
      <c r="J18" s="215" t="s">
        <v>235</v>
      </c>
      <c r="K18" s="50" t="s">
        <v>262</v>
      </c>
      <c r="L18" s="292"/>
      <c r="M18" s="50" t="s">
        <v>257</v>
      </c>
      <c r="N18" s="50"/>
      <c r="O18" s="50" t="s">
        <v>280</v>
      </c>
      <c r="P18" s="298"/>
      <c r="Q18" s="50" t="s">
        <v>282</v>
      </c>
      <c r="R18" s="50"/>
      <c r="S18" s="52" t="s">
        <v>258</v>
      </c>
    </row>
    <row r="19" spans="1:19" ht="18.75" customHeight="1">
      <c r="A19" s="116"/>
      <c r="B19" s="115" t="s">
        <v>46</v>
      </c>
      <c r="C19" s="116"/>
      <c r="D19" s="116"/>
      <c r="E19" s="1"/>
      <c r="F19" s="53"/>
      <c r="G19" s="309"/>
      <c r="H19" s="68"/>
      <c r="I19" s="211"/>
      <c r="J19" s="214" t="s">
        <v>278</v>
      </c>
      <c r="K19" s="44"/>
      <c r="L19" s="292"/>
      <c r="M19" s="43"/>
      <c r="N19" s="43"/>
      <c r="O19" s="43" t="s">
        <v>283</v>
      </c>
      <c r="P19" s="298"/>
      <c r="Q19" s="43"/>
      <c r="R19" s="43"/>
      <c r="S19" s="45"/>
    </row>
    <row r="20" spans="1:19" ht="18.75" customHeight="1">
      <c r="A20" s="116">
        <v>21042502</v>
      </c>
      <c r="B20" s="115" t="s">
        <v>155</v>
      </c>
      <c r="C20" s="116">
        <v>6</v>
      </c>
      <c r="D20" s="116">
        <v>3</v>
      </c>
      <c r="E20" s="1" t="s">
        <v>361</v>
      </c>
      <c r="F20" s="46" t="s">
        <v>9</v>
      </c>
      <c r="G20" s="309"/>
      <c r="H20" s="69"/>
      <c r="I20" s="212"/>
      <c r="J20" s="56"/>
      <c r="K20" s="47"/>
      <c r="L20" s="292"/>
      <c r="M20" s="47"/>
      <c r="N20" s="47"/>
      <c r="O20" s="47"/>
      <c r="P20" s="298"/>
      <c r="Q20" s="47"/>
      <c r="R20" s="47"/>
      <c r="S20" s="48"/>
    </row>
    <row r="21" spans="1:19" ht="18.75" customHeight="1">
      <c r="A21" s="116">
        <v>21042504</v>
      </c>
      <c r="B21" s="115" t="s">
        <v>113</v>
      </c>
      <c r="C21" s="116">
        <v>6</v>
      </c>
      <c r="D21" s="116">
        <v>3</v>
      </c>
      <c r="E21" s="1" t="s">
        <v>361</v>
      </c>
      <c r="F21" s="49"/>
      <c r="G21" s="280"/>
      <c r="H21" s="70"/>
      <c r="I21" s="213"/>
      <c r="J21" s="215" t="s">
        <v>235</v>
      </c>
      <c r="K21" s="51"/>
      <c r="L21" s="293"/>
      <c r="M21" s="50"/>
      <c r="N21" s="50" t="s">
        <v>262</v>
      </c>
      <c r="O21" s="50" t="s">
        <v>284</v>
      </c>
      <c r="P21" s="299"/>
      <c r="Q21" s="50"/>
      <c r="R21" s="50"/>
      <c r="S21" s="52" t="s">
        <v>285</v>
      </c>
    </row>
    <row r="22" spans="1:19" ht="18.75" customHeight="1">
      <c r="A22" s="116">
        <v>21042505</v>
      </c>
      <c r="B22" s="115" t="s">
        <v>156</v>
      </c>
      <c r="C22" s="116">
        <v>6</v>
      </c>
      <c r="D22" s="116">
        <v>3</v>
      </c>
      <c r="E22" s="1" t="s">
        <v>227</v>
      </c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5"/>
      <c r="B23" s="115" t="s">
        <v>47</v>
      </c>
      <c r="C23" s="116"/>
      <c r="D23" s="116"/>
      <c r="E23" s="1"/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5"/>
      <c r="B24" s="115" t="s">
        <v>48</v>
      </c>
      <c r="C24" s="116"/>
      <c r="D24" s="116"/>
      <c r="E24" s="1"/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5"/>
      <c r="B25" s="115" t="s">
        <v>49</v>
      </c>
      <c r="C25" s="116"/>
      <c r="D25" s="116"/>
      <c r="E25" s="1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9" t="s">
        <v>10</v>
      </c>
      <c r="Q25" s="289"/>
      <c r="R25" s="289"/>
      <c r="S25" s="26"/>
    </row>
    <row r="26" spans="1:19" ht="18.75" customHeight="1">
      <c r="A26" s="116">
        <v>21042516</v>
      </c>
      <c r="B26" s="115" t="s">
        <v>157</v>
      </c>
      <c r="C26" s="116">
        <v>4</v>
      </c>
      <c r="D26" s="116">
        <v>2</v>
      </c>
      <c r="E26" s="1" t="s">
        <v>365</v>
      </c>
      <c r="F26" s="32"/>
      <c r="G26" s="33"/>
      <c r="H26" s="28"/>
      <c r="I26" s="30"/>
      <c r="J26" s="30"/>
      <c r="K26" s="35"/>
      <c r="L26" s="303" t="s">
        <v>37</v>
      </c>
      <c r="M26" s="303"/>
      <c r="N26" s="303"/>
      <c r="O26" s="303"/>
      <c r="P26" s="33"/>
      <c r="Q26" s="33"/>
      <c r="R26" s="33"/>
      <c r="S26" s="7"/>
    </row>
    <row r="27" spans="1:19" ht="18.75" customHeight="1">
      <c r="A27" s="115"/>
      <c r="B27" s="115" t="s">
        <v>54</v>
      </c>
      <c r="C27" s="116"/>
      <c r="D27" s="116"/>
      <c r="E27" s="1"/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15"/>
      <c r="B28" s="115" t="s">
        <v>51</v>
      </c>
      <c r="C28" s="116"/>
      <c r="D28" s="116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9" t="s">
        <v>38</v>
      </c>
      <c r="Q28" s="289"/>
      <c r="R28" s="289"/>
      <c r="S28" s="290"/>
    </row>
    <row r="29" spans="1:19" ht="18.75" customHeight="1">
      <c r="A29" s="115">
        <v>20020002</v>
      </c>
      <c r="B29" s="115" t="s">
        <v>158</v>
      </c>
      <c r="C29" s="116">
        <v>2</v>
      </c>
      <c r="D29" s="116" t="s">
        <v>52</v>
      </c>
      <c r="E29" s="1" t="s">
        <v>225</v>
      </c>
      <c r="F29" s="40"/>
      <c r="G29" s="33"/>
      <c r="H29" s="28"/>
      <c r="I29" s="30"/>
      <c r="J29" s="24"/>
      <c r="K29" s="24"/>
      <c r="L29" s="303" t="s">
        <v>39</v>
      </c>
      <c r="M29" s="303"/>
      <c r="N29" s="303"/>
      <c r="O29" s="303"/>
      <c r="P29" s="33"/>
      <c r="Q29" s="33"/>
      <c r="R29" s="33"/>
      <c r="S29" s="7"/>
    </row>
    <row r="30" spans="1:19" ht="18.75" customHeight="1">
      <c r="A30" s="251"/>
      <c r="B30" s="252"/>
      <c r="C30" s="251"/>
      <c r="D30" s="251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87"/>
      <c r="B31" s="88"/>
      <c r="C31" s="87"/>
      <c r="D31" s="89"/>
      <c r="E31" s="90"/>
      <c r="F31" s="22"/>
      <c r="G31" s="33"/>
      <c r="H31" s="30"/>
      <c r="I31" s="28"/>
      <c r="J31" s="24"/>
      <c r="K31" s="24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284" t="s">
        <v>24</v>
      </c>
      <c r="B32" s="285"/>
      <c r="C32" s="105">
        <f>SUM(C7:C31)</f>
        <v>40</v>
      </c>
      <c r="D32" s="102">
        <f>SUM(D7:D31)</f>
        <v>25</v>
      </c>
      <c r="E32" s="106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B4:B6"/>
    <mergeCell ref="P28:S28"/>
    <mergeCell ref="M13:N13"/>
    <mergeCell ref="M14:N14"/>
    <mergeCell ref="P7:P21"/>
    <mergeCell ref="P25:R25"/>
    <mergeCell ref="B1:R1"/>
    <mergeCell ref="B2:R2"/>
    <mergeCell ref="B3:Q3"/>
    <mergeCell ref="R3:S3"/>
    <mergeCell ref="A4:A6"/>
    <mergeCell ref="L29:O29"/>
    <mergeCell ref="A32:B32"/>
    <mergeCell ref="G7:G21"/>
    <mergeCell ref="L7:L21"/>
    <mergeCell ref="L26:O26"/>
    <mergeCell ref="E4:E6"/>
    <mergeCell ref="F4:F5"/>
    <mergeCell ref="C4:C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B17">
      <selection activeCell="C33" sqref="C3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300" t="s">
        <v>0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5"/>
    </row>
    <row r="2" spans="1:19" ht="18.75" customHeight="1">
      <c r="A2" s="6"/>
      <c r="B2" s="294" t="s">
        <v>133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7"/>
    </row>
    <row r="3" spans="1:19" ht="18.75" customHeight="1">
      <c r="A3" s="6"/>
      <c r="B3" s="296" t="s">
        <v>207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4" t="s">
        <v>33</v>
      </c>
      <c r="S3" s="295"/>
    </row>
    <row r="4" spans="1:19" ht="18.75" customHeight="1">
      <c r="A4" s="286" t="s">
        <v>2</v>
      </c>
      <c r="B4" s="286" t="s">
        <v>3</v>
      </c>
      <c r="C4" s="286" t="s">
        <v>11</v>
      </c>
      <c r="D4" s="286" t="s">
        <v>4</v>
      </c>
      <c r="E4" s="286" t="s">
        <v>32</v>
      </c>
      <c r="F4" s="286" t="s">
        <v>1</v>
      </c>
      <c r="G4" s="9" t="s">
        <v>12</v>
      </c>
      <c r="H4" s="9" t="s">
        <v>13</v>
      </c>
      <c r="I4" s="209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8"/>
      <c r="B5" s="288"/>
      <c r="C5" s="288"/>
      <c r="D5" s="288"/>
      <c r="E5" s="288"/>
      <c r="F5" s="287"/>
      <c r="G5" s="14" t="s">
        <v>13</v>
      </c>
      <c r="H5" s="14" t="s">
        <v>14</v>
      </c>
      <c r="I5" s="210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7"/>
      <c r="B6" s="287"/>
      <c r="C6" s="287"/>
      <c r="D6" s="287"/>
      <c r="E6" s="287"/>
      <c r="F6" s="18" t="s">
        <v>30</v>
      </c>
      <c r="G6" s="19"/>
      <c r="H6" s="226">
        <v>1</v>
      </c>
      <c r="I6" s="219">
        <v>2</v>
      </c>
      <c r="J6" s="12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13"/>
      <c r="B7" s="112" t="s">
        <v>41</v>
      </c>
      <c r="C7" s="113"/>
      <c r="D7" s="248"/>
      <c r="E7" s="57"/>
      <c r="F7" s="42"/>
      <c r="G7" s="308" t="s">
        <v>22</v>
      </c>
      <c r="H7" s="68"/>
      <c r="I7" s="211" t="s">
        <v>281</v>
      </c>
      <c r="J7" s="214"/>
      <c r="K7" s="43"/>
      <c r="L7" s="291" t="s">
        <v>31</v>
      </c>
      <c r="M7" s="43" t="s">
        <v>294</v>
      </c>
      <c r="N7" s="43"/>
      <c r="O7" s="43"/>
      <c r="P7" s="297" t="s">
        <v>29</v>
      </c>
      <c r="Q7" s="43"/>
      <c r="R7" s="43" t="s">
        <v>236</v>
      </c>
      <c r="S7" s="45" t="s">
        <v>296</v>
      </c>
    </row>
    <row r="8" spans="1:19" ht="18.75" customHeight="1">
      <c r="A8" s="115"/>
      <c r="B8" s="115" t="s">
        <v>42</v>
      </c>
      <c r="C8" s="115"/>
      <c r="D8" s="246"/>
      <c r="E8" s="1"/>
      <c r="F8" s="46" t="s">
        <v>5</v>
      </c>
      <c r="G8" s="309"/>
      <c r="H8" s="69"/>
      <c r="I8" s="212"/>
      <c r="J8" s="56"/>
      <c r="K8" s="47"/>
      <c r="L8" s="292"/>
      <c r="M8" s="47"/>
      <c r="N8" s="47"/>
      <c r="O8" s="47"/>
      <c r="P8" s="298"/>
      <c r="Q8" s="47"/>
      <c r="R8" s="47"/>
      <c r="S8" s="48"/>
    </row>
    <row r="9" spans="1:19" ht="18.75" customHeight="1">
      <c r="A9" s="116"/>
      <c r="B9" s="115" t="s">
        <v>43</v>
      </c>
      <c r="C9" s="116"/>
      <c r="D9" s="249"/>
      <c r="E9" s="1"/>
      <c r="F9" s="49"/>
      <c r="G9" s="309"/>
      <c r="H9" s="70"/>
      <c r="I9" s="213" t="s">
        <v>282</v>
      </c>
      <c r="J9" s="215"/>
      <c r="K9" s="50" t="s">
        <v>258</v>
      </c>
      <c r="L9" s="292"/>
      <c r="M9" s="50" t="s">
        <v>295</v>
      </c>
      <c r="N9" s="50"/>
      <c r="O9" s="50"/>
      <c r="P9" s="298"/>
      <c r="Q9" s="50"/>
      <c r="R9" s="50" t="s">
        <v>237</v>
      </c>
      <c r="S9" s="52" t="s">
        <v>290</v>
      </c>
    </row>
    <row r="10" spans="1:19" ht="18.75" customHeight="1">
      <c r="A10" s="115">
        <v>20001223</v>
      </c>
      <c r="B10" s="115" t="s">
        <v>94</v>
      </c>
      <c r="C10" s="115">
        <v>2</v>
      </c>
      <c r="D10" s="246">
        <v>1</v>
      </c>
      <c r="E10" s="1" t="s">
        <v>264</v>
      </c>
      <c r="F10" s="53"/>
      <c r="G10" s="309"/>
      <c r="H10" s="68"/>
      <c r="I10" s="211"/>
      <c r="J10" s="214" t="s">
        <v>295</v>
      </c>
      <c r="K10" s="43"/>
      <c r="L10" s="292"/>
      <c r="M10" s="43"/>
      <c r="N10" s="43"/>
      <c r="O10" s="43" t="s">
        <v>236</v>
      </c>
      <c r="P10" s="298"/>
      <c r="Q10" s="43" t="s">
        <v>290</v>
      </c>
      <c r="R10" s="43"/>
      <c r="S10" s="45"/>
    </row>
    <row r="11" spans="1:19" ht="18.75" customHeight="1">
      <c r="A11" s="116"/>
      <c r="B11" s="115" t="s">
        <v>44</v>
      </c>
      <c r="C11" s="116"/>
      <c r="D11" s="249"/>
      <c r="E11" s="1"/>
      <c r="F11" s="46" t="s">
        <v>6</v>
      </c>
      <c r="G11" s="309"/>
      <c r="H11" s="69"/>
      <c r="I11" s="212"/>
      <c r="J11" s="56"/>
      <c r="K11" s="47"/>
      <c r="L11" s="292"/>
      <c r="M11" s="47"/>
      <c r="N11" s="47"/>
      <c r="O11" s="47"/>
      <c r="P11" s="298"/>
      <c r="Q11" s="47"/>
      <c r="R11" s="47"/>
      <c r="S11" s="48"/>
    </row>
    <row r="12" spans="1:19" ht="18.75" customHeight="1" thickBot="1">
      <c r="A12" s="115"/>
      <c r="B12" s="115" t="s">
        <v>45</v>
      </c>
      <c r="C12" s="115"/>
      <c r="D12" s="246"/>
      <c r="E12" s="1"/>
      <c r="F12" s="49"/>
      <c r="G12" s="309"/>
      <c r="H12" s="70"/>
      <c r="I12" s="213"/>
      <c r="J12" s="215" t="s">
        <v>294</v>
      </c>
      <c r="K12" s="50"/>
      <c r="L12" s="292"/>
      <c r="M12" s="50"/>
      <c r="N12" s="47"/>
      <c r="O12" s="50" t="s">
        <v>237</v>
      </c>
      <c r="P12" s="298"/>
      <c r="Q12" s="50" t="s">
        <v>296</v>
      </c>
      <c r="R12" s="50"/>
      <c r="S12" s="52"/>
    </row>
    <row r="13" spans="1:19" ht="18.75" customHeight="1">
      <c r="A13" s="115">
        <v>20010005</v>
      </c>
      <c r="B13" s="115" t="s">
        <v>124</v>
      </c>
      <c r="C13" s="115">
        <v>3</v>
      </c>
      <c r="D13" s="247">
        <v>2</v>
      </c>
      <c r="E13" s="121" t="s">
        <v>256</v>
      </c>
      <c r="F13" s="53"/>
      <c r="G13" s="309"/>
      <c r="H13" s="68"/>
      <c r="I13" s="211"/>
      <c r="J13" s="214" t="s">
        <v>297</v>
      </c>
      <c r="K13" s="43"/>
      <c r="L13" s="292"/>
      <c r="M13" s="306" t="s">
        <v>229</v>
      </c>
      <c r="N13" s="307"/>
      <c r="O13" s="63" t="s">
        <v>298</v>
      </c>
      <c r="P13" s="298"/>
      <c r="Q13" s="43" t="s">
        <v>300</v>
      </c>
      <c r="R13" s="43" t="s">
        <v>236</v>
      </c>
      <c r="S13" s="45" t="s">
        <v>302</v>
      </c>
    </row>
    <row r="14" spans="1:19" ht="18.75" customHeight="1">
      <c r="A14" s="116">
        <v>21001006</v>
      </c>
      <c r="B14" s="115" t="s">
        <v>96</v>
      </c>
      <c r="C14" s="244">
        <v>4</v>
      </c>
      <c r="D14" s="250">
        <v>2</v>
      </c>
      <c r="E14" s="1" t="s">
        <v>288</v>
      </c>
      <c r="F14" s="46" t="s">
        <v>7</v>
      </c>
      <c r="G14" s="309"/>
      <c r="H14" s="69"/>
      <c r="I14" s="212"/>
      <c r="J14" s="99"/>
      <c r="K14" s="47"/>
      <c r="L14" s="292"/>
      <c r="M14" s="304" t="s">
        <v>286</v>
      </c>
      <c r="N14" s="305"/>
      <c r="O14" s="47"/>
      <c r="P14" s="298"/>
      <c r="Q14" s="47"/>
      <c r="R14" s="47"/>
      <c r="S14" s="48"/>
    </row>
    <row r="15" spans="1:19" ht="18.75" customHeight="1" thickBot="1">
      <c r="A15" s="116">
        <v>21001007</v>
      </c>
      <c r="B15" s="115" t="s">
        <v>97</v>
      </c>
      <c r="C15" s="244">
        <v>4</v>
      </c>
      <c r="D15" s="250">
        <v>2</v>
      </c>
      <c r="E15" s="1" t="s">
        <v>494</v>
      </c>
      <c r="F15" s="49"/>
      <c r="G15" s="309"/>
      <c r="H15" s="70"/>
      <c r="I15" s="225"/>
      <c r="J15" s="215" t="s">
        <v>270</v>
      </c>
      <c r="K15" s="50" t="s">
        <v>271</v>
      </c>
      <c r="L15" s="292"/>
      <c r="M15" s="54" t="s">
        <v>287</v>
      </c>
      <c r="N15" s="55" t="s">
        <v>290</v>
      </c>
      <c r="O15" s="64" t="s">
        <v>299</v>
      </c>
      <c r="P15" s="298"/>
      <c r="Q15" s="50" t="s">
        <v>301</v>
      </c>
      <c r="R15" s="50" t="s">
        <v>237</v>
      </c>
      <c r="S15" s="52" t="s">
        <v>303</v>
      </c>
    </row>
    <row r="16" spans="1:19" ht="18.75" customHeight="1">
      <c r="A16" s="115"/>
      <c r="B16" s="115" t="s">
        <v>46</v>
      </c>
      <c r="C16" s="115"/>
      <c r="D16" s="246"/>
      <c r="E16" s="1"/>
      <c r="F16" s="53"/>
      <c r="G16" s="309"/>
      <c r="H16" s="68"/>
      <c r="I16" s="211"/>
      <c r="J16" s="214" t="s">
        <v>304</v>
      </c>
      <c r="K16" s="43" t="s">
        <v>306</v>
      </c>
      <c r="L16" s="292"/>
      <c r="M16" s="47" t="s">
        <v>236</v>
      </c>
      <c r="N16" s="47" t="s">
        <v>376</v>
      </c>
      <c r="O16" s="47" t="s">
        <v>299</v>
      </c>
      <c r="P16" s="298"/>
      <c r="Q16" s="43" t="s">
        <v>301</v>
      </c>
      <c r="R16" s="43" t="s">
        <v>236</v>
      </c>
      <c r="S16" s="45" t="s">
        <v>311</v>
      </c>
    </row>
    <row r="17" spans="1:19" ht="18.75" customHeight="1">
      <c r="A17" s="115">
        <v>21042211</v>
      </c>
      <c r="B17" s="148" t="s">
        <v>159</v>
      </c>
      <c r="C17" s="115">
        <v>6</v>
      </c>
      <c r="D17" s="246">
        <v>3</v>
      </c>
      <c r="E17" s="1" t="s">
        <v>292</v>
      </c>
      <c r="F17" s="46" t="s">
        <v>8</v>
      </c>
      <c r="G17" s="309"/>
      <c r="H17" s="69"/>
      <c r="I17" s="212"/>
      <c r="J17" s="56"/>
      <c r="K17" s="47"/>
      <c r="L17" s="292"/>
      <c r="M17" s="47"/>
      <c r="N17" s="47"/>
      <c r="O17" s="47"/>
      <c r="P17" s="298"/>
      <c r="Q17" s="47"/>
      <c r="R17" s="47"/>
      <c r="S17" s="48"/>
    </row>
    <row r="18" spans="1:19" ht="18.75" customHeight="1">
      <c r="A18" s="115"/>
      <c r="B18" s="115" t="s">
        <v>47</v>
      </c>
      <c r="C18" s="115"/>
      <c r="D18" s="246"/>
      <c r="E18" s="1"/>
      <c r="F18" s="49"/>
      <c r="G18" s="309"/>
      <c r="H18" s="70"/>
      <c r="I18" s="213"/>
      <c r="J18" s="215" t="s">
        <v>305</v>
      </c>
      <c r="K18" s="50" t="s">
        <v>307</v>
      </c>
      <c r="L18" s="292"/>
      <c r="M18" s="50" t="s">
        <v>237</v>
      </c>
      <c r="N18" s="50" t="s">
        <v>309</v>
      </c>
      <c r="O18" s="50" t="s">
        <v>298</v>
      </c>
      <c r="P18" s="298"/>
      <c r="Q18" s="50" t="s">
        <v>300</v>
      </c>
      <c r="R18" s="50" t="s">
        <v>237</v>
      </c>
      <c r="S18" s="52" t="s">
        <v>302</v>
      </c>
    </row>
    <row r="19" spans="1:19" ht="18.75" customHeight="1">
      <c r="A19" s="115">
        <v>21042214</v>
      </c>
      <c r="B19" s="115" t="s">
        <v>160</v>
      </c>
      <c r="C19" s="115">
        <v>6</v>
      </c>
      <c r="D19" s="246">
        <v>3</v>
      </c>
      <c r="E19" s="1" t="s">
        <v>289</v>
      </c>
      <c r="F19" s="53"/>
      <c r="G19" s="309"/>
      <c r="H19" s="68"/>
      <c r="I19" s="211"/>
      <c r="J19" s="214" t="s">
        <v>305</v>
      </c>
      <c r="K19" s="44" t="s">
        <v>307</v>
      </c>
      <c r="L19" s="292"/>
      <c r="M19" s="43" t="s">
        <v>236</v>
      </c>
      <c r="N19" s="43" t="s">
        <v>309</v>
      </c>
      <c r="O19" s="43" t="s">
        <v>312</v>
      </c>
      <c r="P19" s="298"/>
      <c r="Q19" s="43" t="s">
        <v>313</v>
      </c>
      <c r="R19" s="43" t="s">
        <v>236</v>
      </c>
      <c r="S19" s="45" t="s">
        <v>233</v>
      </c>
    </row>
    <row r="20" spans="1:19" ht="18.75" customHeight="1">
      <c r="A20" s="115">
        <v>21042217</v>
      </c>
      <c r="B20" s="115" t="s">
        <v>161</v>
      </c>
      <c r="C20" s="115">
        <v>4</v>
      </c>
      <c r="D20" s="247">
        <v>2</v>
      </c>
      <c r="E20" s="1" t="s">
        <v>344</v>
      </c>
      <c r="F20" s="46" t="s">
        <v>9</v>
      </c>
      <c r="G20" s="309"/>
      <c r="H20" s="69"/>
      <c r="I20" s="212"/>
      <c r="J20" s="56"/>
      <c r="K20" s="47"/>
      <c r="L20" s="292"/>
      <c r="M20" s="47"/>
      <c r="N20" s="47"/>
      <c r="O20" s="47"/>
      <c r="P20" s="298"/>
      <c r="Q20" s="47"/>
      <c r="R20" s="47"/>
      <c r="S20" s="48"/>
    </row>
    <row r="21" spans="1:19" ht="18.75" customHeight="1">
      <c r="A21" s="115"/>
      <c r="B21" s="115" t="s">
        <v>92</v>
      </c>
      <c r="C21" s="115"/>
      <c r="D21" s="246"/>
      <c r="E21" s="1"/>
      <c r="F21" s="49"/>
      <c r="G21" s="280"/>
      <c r="H21" s="70"/>
      <c r="I21" s="213"/>
      <c r="J21" s="215" t="s">
        <v>304</v>
      </c>
      <c r="K21" s="51" t="s">
        <v>306</v>
      </c>
      <c r="L21" s="293"/>
      <c r="M21" s="50" t="s">
        <v>237</v>
      </c>
      <c r="N21" s="50" t="s">
        <v>308</v>
      </c>
      <c r="O21" s="50"/>
      <c r="P21" s="299"/>
      <c r="Q21" s="50" t="s">
        <v>314</v>
      </c>
      <c r="R21" s="50" t="s">
        <v>237</v>
      </c>
      <c r="S21" s="52" t="s">
        <v>315</v>
      </c>
    </row>
    <row r="22" spans="1:19" ht="18.75" customHeight="1">
      <c r="A22" s="115"/>
      <c r="B22" s="115" t="s">
        <v>49</v>
      </c>
      <c r="C22" s="115"/>
      <c r="D22" s="246"/>
      <c r="E22" s="1"/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5">
        <v>21042216</v>
      </c>
      <c r="B23" s="115" t="s">
        <v>98</v>
      </c>
      <c r="C23" s="115">
        <v>4</v>
      </c>
      <c r="D23" s="246">
        <v>2</v>
      </c>
      <c r="E23" s="121" t="s">
        <v>310</v>
      </c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5">
        <v>21042219</v>
      </c>
      <c r="B24" s="115" t="s">
        <v>162</v>
      </c>
      <c r="C24" s="114">
        <v>4</v>
      </c>
      <c r="D24" s="246">
        <v>2</v>
      </c>
      <c r="E24" s="1" t="s">
        <v>293</v>
      </c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5"/>
      <c r="B25" s="115" t="s">
        <v>50</v>
      </c>
      <c r="C25" s="115"/>
      <c r="D25" s="246"/>
      <c r="E25" s="1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9" t="s">
        <v>10</v>
      </c>
      <c r="Q25" s="289"/>
      <c r="R25" s="289"/>
      <c r="S25" s="26"/>
    </row>
    <row r="26" spans="1:19" ht="18.75" customHeight="1">
      <c r="A26" s="115"/>
      <c r="B26" s="115" t="s">
        <v>51</v>
      </c>
      <c r="C26" s="115"/>
      <c r="D26" s="246"/>
      <c r="E26" s="1"/>
      <c r="F26" s="32"/>
      <c r="G26" s="33"/>
      <c r="H26" s="28"/>
      <c r="I26" s="30"/>
      <c r="J26" s="30"/>
      <c r="K26" s="35"/>
      <c r="L26" s="303" t="s">
        <v>37</v>
      </c>
      <c r="M26" s="303"/>
      <c r="N26" s="303"/>
      <c r="O26" s="303"/>
      <c r="P26" s="33"/>
      <c r="Q26" s="33"/>
      <c r="R26" s="33"/>
      <c r="S26" s="7"/>
    </row>
    <row r="27" spans="1:19" ht="18.75" customHeight="1">
      <c r="A27" s="115">
        <v>20020004</v>
      </c>
      <c r="B27" s="115" t="s">
        <v>55</v>
      </c>
      <c r="C27" s="115">
        <v>2</v>
      </c>
      <c r="D27" s="247" t="s">
        <v>52</v>
      </c>
      <c r="E27" s="1" t="s">
        <v>289</v>
      </c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15"/>
      <c r="B28" s="115"/>
      <c r="C28" s="115"/>
      <c r="D28" s="247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9" t="s">
        <v>38</v>
      </c>
      <c r="Q28" s="289"/>
      <c r="R28" s="289"/>
      <c r="S28" s="290"/>
    </row>
    <row r="29" spans="1:19" ht="18.75" customHeight="1">
      <c r="A29" s="79"/>
      <c r="B29" s="79"/>
      <c r="C29" s="79"/>
      <c r="D29" s="81"/>
      <c r="E29" s="1"/>
      <c r="F29" s="40"/>
      <c r="G29" s="33"/>
      <c r="H29" s="28"/>
      <c r="I29" s="30"/>
      <c r="J29" s="24"/>
      <c r="K29" s="24"/>
      <c r="L29" s="303" t="s">
        <v>39</v>
      </c>
      <c r="M29" s="303"/>
      <c r="N29" s="303"/>
      <c r="O29" s="303"/>
      <c r="P29" s="33"/>
      <c r="Q29" s="33"/>
      <c r="R29" s="33"/>
      <c r="S29" s="7"/>
    </row>
    <row r="30" spans="1:19" ht="18.75" customHeight="1">
      <c r="A30" s="107"/>
      <c r="B30" s="199"/>
      <c r="C30" s="107"/>
      <c r="D30" s="108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93"/>
      <c r="B31" s="92"/>
      <c r="C31" s="93"/>
      <c r="D31" s="94"/>
      <c r="E31" s="90"/>
      <c r="F31" s="22"/>
      <c r="G31" s="33"/>
      <c r="H31" s="30"/>
      <c r="I31" s="28"/>
      <c r="J31" s="24"/>
      <c r="K31" s="24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284" t="s">
        <v>24</v>
      </c>
      <c r="B32" s="285"/>
      <c r="C32" s="105">
        <f>SUM(C8:C31)</f>
        <v>39</v>
      </c>
      <c r="D32" s="102">
        <f>SUM(D7:D31)</f>
        <v>19</v>
      </c>
      <c r="E32" s="106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B1:R1"/>
    <mergeCell ref="B2:R2"/>
    <mergeCell ref="G7:G21"/>
    <mergeCell ref="L7:L21"/>
    <mergeCell ref="P7:P21"/>
    <mergeCell ref="R3:S3"/>
    <mergeCell ref="B4:B6"/>
    <mergeCell ref="C4:C6"/>
    <mergeCell ref="D4:D6"/>
    <mergeCell ref="B3:Q3"/>
    <mergeCell ref="A32:B32"/>
    <mergeCell ref="P28:S28"/>
    <mergeCell ref="A4:A6"/>
    <mergeCell ref="E4:E6"/>
    <mergeCell ref="F4:F5"/>
    <mergeCell ref="L26:O26"/>
    <mergeCell ref="P25:R25"/>
    <mergeCell ref="L29:O29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zoomScale="110" zoomScaleNormal="110" zoomScalePageLayoutView="0" workbookViewId="0" topLeftCell="B17">
      <selection activeCell="D32" sqref="D32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300" t="s">
        <v>0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5"/>
    </row>
    <row r="2" spans="1:19" ht="18.75" customHeight="1">
      <c r="A2" s="6"/>
      <c r="B2" s="294" t="s">
        <v>133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7"/>
    </row>
    <row r="3" spans="1:19" ht="18.75" customHeight="1">
      <c r="A3" s="6"/>
      <c r="B3" s="296" t="s">
        <v>208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4" t="s">
        <v>63</v>
      </c>
      <c r="S3" s="295"/>
    </row>
    <row r="4" spans="1:19" ht="18.75" customHeight="1">
      <c r="A4" s="286" t="s">
        <v>2</v>
      </c>
      <c r="B4" s="286" t="s">
        <v>3</v>
      </c>
      <c r="C4" s="286" t="s">
        <v>11</v>
      </c>
      <c r="D4" s="286" t="s">
        <v>4</v>
      </c>
      <c r="E4" s="286" t="s">
        <v>32</v>
      </c>
      <c r="F4" s="286" t="s">
        <v>1</v>
      </c>
      <c r="G4" s="9" t="s">
        <v>12</v>
      </c>
      <c r="H4" s="96" t="s">
        <v>13</v>
      </c>
      <c r="I4" s="10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8"/>
      <c r="B5" s="288"/>
      <c r="C5" s="288"/>
      <c r="D5" s="288"/>
      <c r="E5" s="288"/>
      <c r="F5" s="287"/>
      <c r="G5" s="14" t="s">
        <v>13</v>
      </c>
      <c r="H5" s="97" t="s">
        <v>14</v>
      </c>
      <c r="I5" s="15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7"/>
      <c r="B6" s="287"/>
      <c r="C6" s="287"/>
      <c r="D6" s="287"/>
      <c r="E6" s="287"/>
      <c r="F6" s="18" t="s">
        <v>30</v>
      </c>
      <c r="G6" s="19"/>
      <c r="H6" s="101">
        <v>1</v>
      </c>
      <c r="I6" s="20">
        <v>2</v>
      </c>
      <c r="J6" s="12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13"/>
      <c r="B7" s="112" t="s">
        <v>41</v>
      </c>
      <c r="C7" s="113"/>
      <c r="D7" s="113"/>
      <c r="E7" s="57"/>
      <c r="F7" s="42"/>
      <c r="G7" s="308" t="s">
        <v>22</v>
      </c>
      <c r="H7" s="98" t="s">
        <v>304</v>
      </c>
      <c r="I7" s="43"/>
      <c r="J7" s="214"/>
      <c r="K7" s="43"/>
      <c r="L7" s="291" t="s">
        <v>31</v>
      </c>
      <c r="M7" s="43" t="s">
        <v>281</v>
      </c>
      <c r="N7" s="43"/>
      <c r="O7" s="43"/>
      <c r="P7" s="297" t="s">
        <v>29</v>
      </c>
      <c r="Q7" s="43"/>
      <c r="R7" s="43"/>
      <c r="S7" s="45"/>
    </row>
    <row r="8" spans="1:19" ht="18.75" customHeight="1">
      <c r="A8" s="115"/>
      <c r="B8" s="115" t="s">
        <v>42</v>
      </c>
      <c r="C8" s="115"/>
      <c r="D8" s="115"/>
      <c r="E8" s="1"/>
      <c r="F8" s="46" t="s">
        <v>5</v>
      </c>
      <c r="G8" s="309"/>
      <c r="H8" s="99"/>
      <c r="I8" s="47"/>
      <c r="J8" s="56"/>
      <c r="K8" s="47"/>
      <c r="L8" s="292"/>
      <c r="M8" s="47"/>
      <c r="N8" s="56"/>
      <c r="O8" s="47"/>
      <c r="P8" s="298"/>
      <c r="Q8" s="47"/>
      <c r="R8" s="47"/>
      <c r="S8" s="48"/>
    </row>
    <row r="9" spans="1:19" ht="18.75" customHeight="1">
      <c r="A9" s="116"/>
      <c r="B9" s="115" t="s">
        <v>43</v>
      </c>
      <c r="C9" s="116"/>
      <c r="D9" s="116"/>
      <c r="E9" s="1"/>
      <c r="F9" s="49"/>
      <c r="G9" s="309"/>
      <c r="H9" s="100" t="s">
        <v>306</v>
      </c>
      <c r="I9" s="50"/>
      <c r="J9" s="215"/>
      <c r="K9" s="50" t="s">
        <v>308</v>
      </c>
      <c r="L9" s="292"/>
      <c r="M9" s="50" t="s">
        <v>282</v>
      </c>
      <c r="N9" s="50"/>
      <c r="O9" s="50" t="s">
        <v>258</v>
      </c>
      <c r="P9" s="298"/>
      <c r="Q9" s="50"/>
      <c r="R9" s="50"/>
      <c r="S9" s="52"/>
    </row>
    <row r="10" spans="1:19" ht="18.75" customHeight="1">
      <c r="A10" s="115">
        <v>20001223</v>
      </c>
      <c r="B10" s="115" t="s">
        <v>94</v>
      </c>
      <c r="C10" s="115">
        <v>2</v>
      </c>
      <c r="D10" s="115">
        <v>1</v>
      </c>
      <c r="E10" s="1" t="s">
        <v>264</v>
      </c>
      <c r="F10" s="53"/>
      <c r="G10" s="309"/>
      <c r="H10" s="98" t="s">
        <v>305</v>
      </c>
      <c r="I10" s="43"/>
      <c r="J10" s="214"/>
      <c r="K10" s="43"/>
      <c r="L10" s="292"/>
      <c r="M10" s="43" t="s">
        <v>299</v>
      </c>
      <c r="N10" s="43"/>
      <c r="O10" s="43"/>
      <c r="P10" s="298"/>
      <c r="Q10" s="43"/>
      <c r="R10" s="43"/>
      <c r="S10" s="45"/>
    </row>
    <row r="11" spans="1:19" ht="18.75" customHeight="1">
      <c r="A11" s="116"/>
      <c r="B11" s="115" t="s">
        <v>44</v>
      </c>
      <c r="C11" s="116"/>
      <c r="D11" s="116"/>
      <c r="E11" s="1"/>
      <c r="F11" s="46" t="s">
        <v>6</v>
      </c>
      <c r="G11" s="309"/>
      <c r="H11" s="99"/>
      <c r="I11" s="47"/>
      <c r="J11" s="56"/>
      <c r="K11" s="47"/>
      <c r="L11" s="292"/>
      <c r="M11" s="47"/>
      <c r="N11" s="47"/>
      <c r="O11" s="47"/>
      <c r="P11" s="298"/>
      <c r="Q11" s="47"/>
      <c r="R11" s="47"/>
      <c r="S11" s="48"/>
    </row>
    <row r="12" spans="1:19" ht="18.75" customHeight="1" thickBot="1">
      <c r="A12" s="115"/>
      <c r="B12" s="115" t="s">
        <v>45</v>
      </c>
      <c r="C12" s="115"/>
      <c r="D12" s="115"/>
      <c r="E12" s="1"/>
      <c r="F12" s="49"/>
      <c r="G12" s="309"/>
      <c r="H12" s="100" t="s">
        <v>307</v>
      </c>
      <c r="I12" s="50"/>
      <c r="J12" s="215"/>
      <c r="K12" s="50" t="s">
        <v>309</v>
      </c>
      <c r="L12" s="292"/>
      <c r="M12" s="50" t="s">
        <v>301</v>
      </c>
      <c r="N12" s="47"/>
      <c r="O12" s="50"/>
      <c r="P12" s="298"/>
      <c r="Q12" s="50" t="s">
        <v>317</v>
      </c>
      <c r="R12" s="50"/>
      <c r="S12" s="52"/>
    </row>
    <row r="13" spans="1:19" ht="18.75" customHeight="1">
      <c r="A13" s="115">
        <v>20010005</v>
      </c>
      <c r="B13" s="115" t="s">
        <v>124</v>
      </c>
      <c r="C13" s="115">
        <v>3</v>
      </c>
      <c r="D13" s="114">
        <v>2</v>
      </c>
      <c r="E13" s="121" t="s">
        <v>256</v>
      </c>
      <c r="F13" s="53"/>
      <c r="G13" s="309"/>
      <c r="H13" s="98" t="s">
        <v>295</v>
      </c>
      <c r="I13" s="43"/>
      <c r="J13" s="214"/>
      <c r="K13" s="43"/>
      <c r="L13" s="292"/>
      <c r="M13" s="306" t="s">
        <v>229</v>
      </c>
      <c r="N13" s="307"/>
      <c r="O13" s="63"/>
      <c r="P13" s="298"/>
      <c r="Q13" s="43"/>
      <c r="R13" s="43"/>
      <c r="S13" s="45"/>
    </row>
    <row r="14" spans="1:19" ht="18.75" customHeight="1">
      <c r="A14" s="116">
        <v>21001006</v>
      </c>
      <c r="B14" s="115" t="s">
        <v>96</v>
      </c>
      <c r="C14" s="244">
        <v>4</v>
      </c>
      <c r="D14" s="244">
        <v>2</v>
      </c>
      <c r="E14" s="1" t="s">
        <v>288</v>
      </c>
      <c r="F14" s="46" t="s">
        <v>7</v>
      </c>
      <c r="G14" s="309"/>
      <c r="H14" s="99"/>
      <c r="I14" s="47"/>
      <c r="J14" s="56"/>
      <c r="K14" s="47"/>
      <c r="L14" s="292"/>
      <c r="M14" s="304" t="s">
        <v>286</v>
      </c>
      <c r="N14" s="305"/>
      <c r="O14" s="231"/>
      <c r="P14" s="298"/>
      <c r="Q14" s="47"/>
      <c r="R14" s="47"/>
      <c r="S14" s="48"/>
    </row>
    <row r="15" spans="1:19" ht="18.75" customHeight="1" thickBot="1">
      <c r="A15" s="116">
        <v>21001007</v>
      </c>
      <c r="B15" s="115" t="s">
        <v>97</v>
      </c>
      <c r="C15" s="244">
        <v>4</v>
      </c>
      <c r="D15" s="244">
        <v>2</v>
      </c>
      <c r="E15" s="1" t="s">
        <v>316</v>
      </c>
      <c r="F15" s="49"/>
      <c r="G15" s="309"/>
      <c r="H15" s="100" t="s">
        <v>318</v>
      </c>
      <c r="I15" s="218"/>
      <c r="J15" s="215"/>
      <c r="K15" s="50"/>
      <c r="L15" s="292"/>
      <c r="M15" s="54" t="s">
        <v>287</v>
      </c>
      <c r="N15" s="55" t="s">
        <v>514</v>
      </c>
      <c r="O15" s="64"/>
      <c r="P15" s="298"/>
      <c r="Q15" s="50" t="s">
        <v>290</v>
      </c>
      <c r="R15" s="50"/>
      <c r="S15" s="52"/>
    </row>
    <row r="16" spans="1:19" ht="18.75" customHeight="1">
      <c r="A16" s="115"/>
      <c r="B16" s="115" t="s">
        <v>46</v>
      </c>
      <c r="C16" s="115"/>
      <c r="D16" s="115"/>
      <c r="E16" s="1"/>
      <c r="F16" s="53"/>
      <c r="G16" s="309"/>
      <c r="H16" s="98" t="s">
        <v>312</v>
      </c>
      <c r="I16" s="43"/>
      <c r="J16" s="214"/>
      <c r="K16" s="43"/>
      <c r="L16" s="292"/>
      <c r="M16" s="47" t="s">
        <v>297</v>
      </c>
      <c r="N16" s="47"/>
      <c r="O16" s="47" t="s">
        <v>294</v>
      </c>
      <c r="P16" s="298"/>
      <c r="Q16" s="43"/>
      <c r="R16" s="43"/>
      <c r="S16" s="45"/>
    </row>
    <row r="17" spans="1:19" ht="18.75" customHeight="1">
      <c r="A17" s="115">
        <v>21042211</v>
      </c>
      <c r="B17" s="148" t="s">
        <v>159</v>
      </c>
      <c r="C17" s="115">
        <v>6</v>
      </c>
      <c r="D17" s="115">
        <v>3</v>
      </c>
      <c r="E17" s="1" t="s">
        <v>292</v>
      </c>
      <c r="F17" s="46" t="s">
        <v>8</v>
      </c>
      <c r="G17" s="309"/>
      <c r="H17" s="99"/>
      <c r="I17" s="47"/>
      <c r="J17" s="56"/>
      <c r="K17" s="47"/>
      <c r="L17" s="292"/>
      <c r="M17" s="47"/>
      <c r="N17" s="47"/>
      <c r="O17" s="47"/>
      <c r="P17" s="298"/>
      <c r="Q17" s="47"/>
      <c r="R17" s="47"/>
      <c r="S17" s="48"/>
    </row>
    <row r="18" spans="1:19" ht="18.75" customHeight="1">
      <c r="A18" s="115"/>
      <c r="B18" s="115" t="s">
        <v>47</v>
      </c>
      <c r="C18" s="115"/>
      <c r="D18" s="115"/>
      <c r="E18" s="1"/>
      <c r="F18" s="49"/>
      <c r="G18" s="309"/>
      <c r="H18" s="100" t="s">
        <v>313</v>
      </c>
      <c r="I18" s="50"/>
      <c r="J18" s="215"/>
      <c r="K18" s="50" t="s">
        <v>233</v>
      </c>
      <c r="L18" s="292"/>
      <c r="M18" s="50" t="s">
        <v>270</v>
      </c>
      <c r="N18" s="50" t="s">
        <v>271</v>
      </c>
      <c r="O18" s="50" t="s">
        <v>319</v>
      </c>
      <c r="P18" s="298"/>
      <c r="Q18" s="50" t="s">
        <v>296</v>
      </c>
      <c r="R18" s="50"/>
      <c r="S18" s="52"/>
    </row>
    <row r="19" spans="1:19" ht="18.75" customHeight="1">
      <c r="A19" s="115">
        <v>21042214</v>
      </c>
      <c r="B19" s="115" t="s">
        <v>160</v>
      </c>
      <c r="C19" s="115">
        <v>6</v>
      </c>
      <c r="D19" s="115">
        <v>3</v>
      </c>
      <c r="E19" s="1" t="s">
        <v>289</v>
      </c>
      <c r="F19" s="53"/>
      <c r="G19" s="309"/>
      <c r="H19" s="98" t="s">
        <v>298</v>
      </c>
      <c r="I19" s="43"/>
      <c r="J19" s="214"/>
      <c r="K19" s="44"/>
      <c r="L19" s="292"/>
      <c r="M19" s="43" t="s">
        <v>294</v>
      </c>
      <c r="N19" s="43"/>
      <c r="O19" s="43"/>
      <c r="P19" s="298"/>
      <c r="Q19" s="43"/>
      <c r="R19" s="43"/>
      <c r="S19" s="45"/>
    </row>
    <row r="20" spans="1:19" ht="18.75" customHeight="1">
      <c r="A20" s="115">
        <v>21042217</v>
      </c>
      <c r="B20" s="115" t="s">
        <v>161</v>
      </c>
      <c r="C20" s="115">
        <v>4</v>
      </c>
      <c r="D20" s="114">
        <v>2</v>
      </c>
      <c r="E20" s="1" t="s">
        <v>291</v>
      </c>
      <c r="F20" s="46" t="s">
        <v>9</v>
      </c>
      <c r="G20" s="309"/>
      <c r="H20" s="99"/>
      <c r="I20" s="47"/>
      <c r="J20" s="56"/>
      <c r="K20" s="47"/>
      <c r="L20" s="292"/>
      <c r="M20" s="47"/>
      <c r="N20" s="47"/>
      <c r="O20" s="47"/>
      <c r="P20" s="298"/>
      <c r="Q20" s="47"/>
      <c r="R20" s="47"/>
      <c r="S20" s="48"/>
    </row>
    <row r="21" spans="1:19" ht="18.75" customHeight="1">
      <c r="A21" s="115"/>
      <c r="B21" s="115" t="s">
        <v>92</v>
      </c>
      <c r="C21" s="115"/>
      <c r="D21" s="115"/>
      <c r="E21" s="1"/>
      <c r="F21" s="49"/>
      <c r="G21" s="280"/>
      <c r="H21" s="100" t="s">
        <v>300</v>
      </c>
      <c r="I21" s="50"/>
      <c r="J21" s="215"/>
      <c r="K21" s="51" t="s">
        <v>302</v>
      </c>
      <c r="L21" s="293"/>
      <c r="M21" s="50" t="s">
        <v>319</v>
      </c>
      <c r="N21" s="50"/>
      <c r="O21" s="50"/>
      <c r="P21" s="299"/>
      <c r="Q21" s="50" t="s">
        <v>296</v>
      </c>
      <c r="R21" s="50"/>
      <c r="S21" s="52"/>
    </row>
    <row r="22" spans="1:19" ht="18.75" customHeight="1">
      <c r="A22" s="115"/>
      <c r="B22" s="115" t="s">
        <v>49</v>
      </c>
      <c r="C22" s="115"/>
      <c r="D22" s="115"/>
      <c r="E22" s="1"/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5">
        <v>21042216</v>
      </c>
      <c r="B23" s="115" t="s">
        <v>98</v>
      </c>
      <c r="C23" s="115">
        <v>4</v>
      </c>
      <c r="D23" s="115">
        <v>2</v>
      </c>
      <c r="E23" s="121" t="s">
        <v>310</v>
      </c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5">
        <v>21042219</v>
      </c>
      <c r="B24" s="115" t="s">
        <v>162</v>
      </c>
      <c r="C24" s="114">
        <v>4</v>
      </c>
      <c r="D24" s="115">
        <v>2</v>
      </c>
      <c r="E24" s="121" t="s">
        <v>228</v>
      </c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5"/>
      <c r="B25" s="115" t="s">
        <v>50</v>
      </c>
      <c r="C25" s="115"/>
      <c r="D25" s="115"/>
      <c r="E25" s="1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9" t="s">
        <v>10</v>
      </c>
      <c r="Q25" s="289"/>
      <c r="R25" s="289"/>
      <c r="S25" s="26"/>
    </row>
    <row r="26" spans="1:19" ht="18.75" customHeight="1">
      <c r="A26" s="115"/>
      <c r="B26" s="115" t="s">
        <v>51</v>
      </c>
      <c r="C26" s="115"/>
      <c r="D26" s="246"/>
      <c r="E26" s="1"/>
      <c r="F26" s="32"/>
      <c r="G26" s="33"/>
      <c r="H26" s="28"/>
      <c r="I26" s="30"/>
      <c r="J26" s="30"/>
      <c r="K26" s="35"/>
      <c r="L26" s="303" t="s">
        <v>37</v>
      </c>
      <c r="M26" s="303"/>
      <c r="N26" s="303"/>
      <c r="O26" s="303"/>
      <c r="P26" s="33"/>
      <c r="Q26" s="33"/>
      <c r="R26" s="33"/>
      <c r="S26" s="7"/>
    </row>
    <row r="27" spans="1:19" ht="18.75" customHeight="1">
      <c r="A27" s="115">
        <v>20020004</v>
      </c>
      <c r="B27" s="115" t="s">
        <v>55</v>
      </c>
      <c r="C27" s="115">
        <v>2</v>
      </c>
      <c r="D27" s="247" t="s">
        <v>52</v>
      </c>
      <c r="E27" s="1" t="s">
        <v>513</v>
      </c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15"/>
      <c r="B28" s="115"/>
      <c r="C28" s="115"/>
      <c r="D28" s="247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9" t="s">
        <v>38</v>
      </c>
      <c r="Q28" s="289"/>
      <c r="R28" s="289"/>
      <c r="S28" s="290"/>
    </row>
    <row r="29" spans="1:19" ht="18.75" customHeight="1">
      <c r="A29" s="115"/>
      <c r="B29" s="115"/>
      <c r="C29" s="115"/>
      <c r="D29" s="247"/>
      <c r="E29" s="1"/>
      <c r="F29" s="40"/>
      <c r="G29" s="33"/>
      <c r="H29" s="28"/>
      <c r="I29" s="30"/>
      <c r="J29" s="24"/>
      <c r="K29" s="24"/>
      <c r="L29" s="303" t="s">
        <v>39</v>
      </c>
      <c r="M29" s="303"/>
      <c r="N29" s="303"/>
      <c r="O29" s="303"/>
      <c r="P29" s="33"/>
      <c r="Q29" s="33"/>
      <c r="R29" s="33"/>
      <c r="S29" s="7"/>
    </row>
    <row r="30" spans="1:19" ht="18.75" customHeight="1">
      <c r="A30" s="107"/>
      <c r="B30" s="199"/>
      <c r="C30" s="107"/>
      <c r="D30" s="108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93"/>
      <c r="B31" s="92"/>
      <c r="C31" s="93"/>
      <c r="D31" s="94"/>
      <c r="E31" s="90"/>
      <c r="F31" s="22"/>
      <c r="G31" s="33"/>
      <c r="H31" s="30"/>
      <c r="I31" s="28"/>
      <c r="J31" s="24"/>
      <c r="K31" s="24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284" t="s">
        <v>24</v>
      </c>
      <c r="B32" s="285"/>
      <c r="C32" s="105">
        <f>SUM(C7:C31)</f>
        <v>39</v>
      </c>
      <c r="D32" s="102">
        <f>SUM(D7:D31)</f>
        <v>19</v>
      </c>
      <c r="E32" s="106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0">
    <mergeCell ref="L29:O29"/>
    <mergeCell ref="A32:B32"/>
    <mergeCell ref="M13:N13"/>
    <mergeCell ref="M14:N14"/>
    <mergeCell ref="L26:O26"/>
    <mergeCell ref="F4:F5"/>
    <mergeCell ref="A4:A6"/>
    <mergeCell ref="B4:B6"/>
    <mergeCell ref="C4:C6"/>
    <mergeCell ref="D4:D6"/>
    <mergeCell ref="E4:E6"/>
    <mergeCell ref="B1:R1"/>
    <mergeCell ref="B2:R2"/>
    <mergeCell ref="B3:Q3"/>
    <mergeCell ref="R3:S3"/>
    <mergeCell ref="P28:S28"/>
    <mergeCell ref="P7:P21"/>
    <mergeCell ref="P25:R25"/>
    <mergeCell ref="G7:G21"/>
    <mergeCell ref="L7:L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zoomScale="110" zoomScaleNormal="110" zoomScalePageLayoutView="0" workbookViewId="0" topLeftCell="A22">
      <selection activeCell="D32" sqref="D32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300" t="s">
        <v>0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5"/>
    </row>
    <row r="2" spans="1:19" ht="18.75" customHeight="1">
      <c r="A2" s="6"/>
      <c r="B2" s="294" t="s">
        <v>133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7"/>
    </row>
    <row r="3" spans="1:19" ht="18.75" customHeight="1">
      <c r="A3" s="6"/>
      <c r="B3" s="296" t="s">
        <v>209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4" t="s">
        <v>35</v>
      </c>
      <c r="S3" s="295"/>
    </row>
    <row r="4" spans="1:19" ht="18.75" customHeight="1">
      <c r="A4" s="286" t="s">
        <v>2</v>
      </c>
      <c r="B4" s="286" t="s">
        <v>3</v>
      </c>
      <c r="C4" s="286" t="s">
        <v>11</v>
      </c>
      <c r="D4" s="286" t="s">
        <v>4</v>
      </c>
      <c r="E4" s="286" t="s">
        <v>32</v>
      </c>
      <c r="F4" s="286" t="s">
        <v>1</v>
      </c>
      <c r="G4" s="9" t="s">
        <v>12</v>
      </c>
      <c r="H4" s="96" t="s">
        <v>13</v>
      </c>
      <c r="I4" s="9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8"/>
      <c r="B5" s="288"/>
      <c r="C5" s="288"/>
      <c r="D5" s="288"/>
      <c r="E5" s="288"/>
      <c r="F5" s="287"/>
      <c r="G5" s="14" t="s">
        <v>13</v>
      </c>
      <c r="H5" s="97" t="s">
        <v>14</v>
      </c>
      <c r="I5" s="14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7"/>
      <c r="B6" s="287"/>
      <c r="C6" s="287"/>
      <c r="D6" s="287"/>
      <c r="E6" s="287"/>
      <c r="F6" s="18" t="s">
        <v>30</v>
      </c>
      <c r="G6" s="19"/>
      <c r="H6" s="96">
        <v>1</v>
      </c>
      <c r="I6" s="9">
        <v>2</v>
      </c>
      <c r="J6" s="10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12"/>
      <c r="B7" s="245" t="s">
        <v>203</v>
      </c>
      <c r="C7" s="113"/>
      <c r="D7" s="113"/>
      <c r="E7" s="57"/>
      <c r="F7" s="42"/>
      <c r="G7" s="308" t="s">
        <v>22</v>
      </c>
      <c r="H7" s="98" t="s">
        <v>324</v>
      </c>
      <c r="I7" s="68"/>
      <c r="J7" s="43"/>
      <c r="K7" s="43"/>
      <c r="L7" s="291" t="s">
        <v>31</v>
      </c>
      <c r="M7" s="43" t="s">
        <v>327</v>
      </c>
      <c r="N7" s="43"/>
      <c r="O7" s="43"/>
      <c r="P7" s="297" t="s">
        <v>29</v>
      </c>
      <c r="Q7" s="43"/>
      <c r="R7" s="43"/>
      <c r="S7" s="45"/>
    </row>
    <row r="8" spans="1:19" ht="18.75" customHeight="1">
      <c r="A8" s="310" t="s">
        <v>524</v>
      </c>
      <c r="B8" s="310"/>
      <c r="C8" s="310"/>
      <c r="D8" s="310"/>
      <c r="E8" s="1"/>
      <c r="F8" s="46" t="s">
        <v>5</v>
      </c>
      <c r="G8" s="309"/>
      <c r="H8" s="99"/>
      <c r="I8" s="47"/>
      <c r="J8" s="56"/>
      <c r="K8" s="47"/>
      <c r="L8" s="292"/>
      <c r="M8" s="47"/>
      <c r="N8" s="47"/>
      <c r="O8" s="47"/>
      <c r="P8" s="298"/>
      <c r="Q8" s="47"/>
      <c r="R8" s="47"/>
      <c r="S8" s="48"/>
    </row>
    <row r="9" spans="1:19" ht="18.75" customHeight="1">
      <c r="A9" s="310" t="s">
        <v>525</v>
      </c>
      <c r="B9" s="310"/>
      <c r="C9" s="310"/>
      <c r="D9" s="310"/>
      <c r="E9" s="1"/>
      <c r="F9" s="49"/>
      <c r="G9" s="309"/>
      <c r="H9" s="100" t="s">
        <v>325</v>
      </c>
      <c r="I9" s="70"/>
      <c r="J9" s="50"/>
      <c r="K9" s="50" t="s">
        <v>326</v>
      </c>
      <c r="L9" s="292"/>
      <c r="M9" s="50" t="s">
        <v>314</v>
      </c>
      <c r="N9" s="50"/>
      <c r="O9" s="50"/>
      <c r="P9" s="298"/>
      <c r="Q9" s="50" t="s">
        <v>315</v>
      </c>
      <c r="R9" s="50"/>
      <c r="S9" s="52"/>
    </row>
    <row r="10" spans="1:19" ht="18.75" customHeight="1">
      <c r="A10" s="310" t="s">
        <v>504</v>
      </c>
      <c r="B10" s="310"/>
      <c r="C10" s="310"/>
      <c r="D10" s="310"/>
      <c r="E10" s="1"/>
      <c r="F10" s="53"/>
      <c r="G10" s="309"/>
      <c r="H10" s="98" t="s">
        <v>327</v>
      </c>
      <c r="I10" s="68"/>
      <c r="J10" s="43"/>
      <c r="K10" s="43"/>
      <c r="L10" s="292"/>
      <c r="M10" s="43"/>
      <c r="N10" s="43"/>
      <c r="O10" s="43"/>
      <c r="P10" s="298"/>
      <c r="Q10" s="43"/>
      <c r="R10" s="43"/>
      <c r="S10" s="45"/>
    </row>
    <row r="11" spans="1:19" ht="18.75" customHeight="1">
      <c r="A11" s="116"/>
      <c r="B11" s="115" t="s">
        <v>41</v>
      </c>
      <c r="C11" s="116"/>
      <c r="D11" s="116"/>
      <c r="E11" s="1"/>
      <c r="F11" s="46" t="s">
        <v>6</v>
      </c>
      <c r="G11" s="309"/>
      <c r="H11" s="99"/>
      <c r="I11" s="47"/>
      <c r="J11" s="56"/>
      <c r="K11" s="47"/>
      <c r="L11" s="292"/>
      <c r="M11" s="47"/>
      <c r="N11" s="47"/>
      <c r="O11" s="47"/>
      <c r="P11" s="298"/>
      <c r="Q11" s="47"/>
      <c r="R11" s="47"/>
      <c r="S11" s="48"/>
    </row>
    <row r="12" spans="1:19" ht="18.75" customHeight="1" thickBot="1">
      <c r="A12" s="116"/>
      <c r="B12" s="115" t="s">
        <v>42</v>
      </c>
      <c r="C12" s="116"/>
      <c r="D12" s="116"/>
      <c r="E12" s="1"/>
      <c r="F12" s="49"/>
      <c r="G12" s="309"/>
      <c r="H12" s="100" t="s">
        <v>314</v>
      </c>
      <c r="I12" s="70"/>
      <c r="J12" s="50"/>
      <c r="K12" s="50"/>
      <c r="L12" s="292"/>
      <c r="M12" s="50"/>
      <c r="N12" s="47"/>
      <c r="O12" s="50"/>
      <c r="P12" s="298"/>
      <c r="Q12" s="50" t="s">
        <v>315</v>
      </c>
      <c r="R12" s="50"/>
      <c r="S12" s="52"/>
    </row>
    <row r="13" spans="1:19" ht="18.75" customHeight="1">
      <c r="A13" s="116"/>
      <c r="B13" s="115" t="s">
        <v>43</v>
      </c>
      <c r="C13" s="116"/>
      <c r="D13" s="116"/>
      <c r="E13" s="1"/>
      <c r="F13" s="53"/>
      <c r="G13" s="309"/>
      <c r="H13" s="98" t="s">
        <v>328</v>
      </c>
      <c r="I13" s="68"/>
      <c r="J13" s="43" t="s">
        <v>324</v>
      </c>
      <c r="K13" s="43"/>
      <c r="L13" s="292"/>
      <c r="M13" s="306" t="s">
        <v>229</v>
      </c>
      <c r="N13" s="307"/>
      <c r="O13" s="63"/>
      <c r="P13" s="298"/>
      <c r="Q13" s="43"/>
      <c r="R13" s="43"/>
      <c r="S13" s="45"/>
    </row>
    <row r="14" spans="1:19" ht="18.75" customHeight="1">
      <c r="A14" s="116">
        <v>20001235</v>
      </c>
      <c r="B14" s="115" t="s">
        <v>91</v>
      </c>
      <c r="C14" s="115">
        <v>2</v>
      </c>
      <c r="D14" s="115">
        <v>1</v>
      </c>
      <c r="E14" s="1" t="s">
        <v>222</v>
      </c>
      <c r="F14" s="46" t="s">
        <v>7</v>
      </c>
      <c r="G14" s="309"/>
      <c r="H14" s="99"/>
      <c r="I14" s="47"/>
      <c r="J14" s="47"/>
      <c r="K14" s="47"/>
      <c r="L14" s="292"/>
      <c r="M14" s="304" t="s">
        <v>320</v>
      </c>
      <c r="N14" s="305"/>
      <c r="O14" s="231"/>
      <c r="P14" s="298"/>
      <c r="Q14" s="47"/>
      <c r="R14" s="47"/>
      <c r="S14" s="48"/>
    </row>
    <row r="15" spans="1:19" ht="18.75" customHeight="1" thickBot="1">
      <c r="A15" s="116"/>
      <c r="B15" s="115" t="s">
        <v>44</v>
      </c>
      <c r="C15" s="115"/>
      <c r="D15" s="115"/>
      <c r="E15" s="1"/>
      <c r="F15" s="49"/>
      <c r="G15" s="309"/>
      <c r="H15" s="100" t="s">
        <v>257</v>
      </c>
      <c r="I15" s="70" t="s">
        <v>231</v>
      </c>
      <c r="J15" s="50" t="s">
        <v>325</v>
      </c>
      <c r="K15" s="50"/>
      <c r="L15" s="292"/>
      <c r="M15" s="54" t="s">
        <v>321</v>
      </c>
      <c r="N15" s="55" t="s">
        <v>329</v>
      </c>
      <c r="O15" s="64"/>
      <c r="P15" s="298"/>
      <c r="Q15" s="50" t="s">
        <v>326</v>
      </c>
      <c r="R15" s="50"/>
      <c r="S15" s="52"/>
    </row>
    <row r="16" spans="1:19" ht="18.75" customHeight="1">
      <c r="A16" s="116"/>
      <c r="B16" s="115" t="s">
        <v>45</v>
      </c>
      <c r="C16" s="115"/>
      <c r="D16" s="115"/>
      <c r="E16" s="1"/>
      <c r="F16" s="53"/>
      <c r="G16" s="309"/>
      <c r="H16" s="98" t="s">
        <v>324</v>
      </c>
      <c r="I16" s="68"/>
      <c r="J16" s="43"/>
      <c r="K16" s="43"/>
      <c r="L16" s="292"/>
      <c r="M16" s="47"/>
      <c r="N16" s="47"/>
      <c r="O16" s="47"/>
      <c r="P16" s="298"/>
      <c r="Q16" s="43"/>
      <c r="R16" s="43"/>
      <c r="S16" s="45"/>
    </row>
    <row r="17" spans="1:19" ht="18.75" customHeight="1">
      <c r="A17" s="116"/>
      <c r="B17" s="115" t="s">
        <v>46</v>
      </c>
      <c r="C17" s="115"/>
      <c r="D17" s="115"/>
      <c r="E17" s="1"/>
      <c r="F17" s="46" t="s">
        <v>8</v>
      </c>
      <c r="G17" s="309"/>
      <c r="H17" s="99"/>
      <c r="I17" s="47"/>
      <c r="J17" s="56"/>
      <c r="K17" s="47"/>
      <c r="L17" s="292"/>
      <c r="M17" s="47"/>
      <c r="N17" s="47"/>
      <c r="O17" s="47"/>
      <c r="P17" s="298"/>
      <c r="Q17" s="47"/>
      <c r="R17" s="47"/>
      <c r="S17" s="48"/>
    </row>
    <row r="18" spans="1:19" ht="18.75" customHeight="1">
      <c r="A18" s="116"/>
      <c r="B18" s="115" t="s">
        <v>47</v>
      </c>
      <c r="C18" s="115"/>
      <c r="D18" s="115"/>
      <c r="E18" s="1"/>
      <c r="F18" s="49"/>
      <c r="G18" s="309"/>
      <c r="H18" s="100" t="s">
        <v>325</v>
      </c>
      <c r="I18" s="70"/>
      <c r="J18" s="50"/>
      <c r="K18" s="50"/>
      <c r="L18" s="292"/>
      <c r="M18" s="50"/>
      <c r="N18" s="50"/>
      <c r="O18" s="50"/>
      <c r="P18" s="298"/>
      <c r="Q18" s="50" t="s">
        <v>326</v>
      </c>
      <c r="R18" s="50"/>
      <c r="S18" s="52"/>
    </row>
    <row r="19" spans="1:19" ht="18.75" customHeight="1">
      <c r="A19" s="116">
        <v>21044501</v>
      </c>
      <c r="B19" s="115" t="s">
        <v>99</v>
      </c>
      <c r="C19" s="115">
        <v>8</v>
      </c>
      <c r="D19" s="115">
        <v>4</v>
      </c>
      <c r="E19" s="1" t="s">
        <v>490</v>
      </c>
      <c r="F19" s="53"/>
      <c r="G19" s="309"/>
      <c r="H19" s="98" t="s">
        <v>328</v>
      </c>
      <c r="I19" s="68"/>
      <c r="J19" s="43" t="s">
        <v>327</v>
      </c>
      <c r="K19" s="44"/>
      <c r="L19" s="292"/>
      <c r="M19" s="43"/>
      <c r="N19" s="43"/>
      <c r="O19" s="43"/>
      <c r="P19" s="298"/>
      <c r="Q19" s="43"/>
      <c r="R19" s="43"/>
      <c r="S19" s="45"/>
    </row>
    <row r="20" spans="1:19" ht="18.75" customHeight="1">
      <c r="A20" s="116"/>
      <c r="B20" s="115" t="s">
        <v>92</v>
      </c>
      <c r="C20" s="115"/>
      <c r="D20" s="115"/>
      <c r="E20" s="1"/>
      <c r="F20" s="46" t="s">
        <v>9</v>
      </c>
      <c r="G20" s="309"/>
      <c r="H20" s="99"/>
      <c r="I20" s="47"/>
      <c r="J20" s="47"/>
      <c r="K20" s="47"/>
      <c r="L20" s="292"/>
      <c r="M20" s="47"/>
      <c r="N20" s="47"/>
      <c r="O20" s="47"/>
      <c r="P20" s="298"/>
      <c r="Q20" s="47"/>
      <c r="R20" s="47"/>
      <c r="S20" s="48"/>
    </row>
    <row r="21" spans="1:19" ht="18.75" customHeight="1">
      <c r="A21" s="116"/>
      <c r="B21" s="115" t="s">
        <v>49</v>
      </c>
      <c r="C21" s="115"/>
      <c r="D21" s="115"/>
      <c r="E21" s="1"/>
      <c r="F21" s="49"/>
      <c r="G21" s="280"/>
      <c r="H21" s="100" t="s">
        <v>257</v>
      </c>
      <c r="I21" s="70" t="s">
        <v>231</v>
      </c>
      <c r="J21" s="50" t="s">
        <v>314</v>
      </c>
      <c r="K21" s="51"/>
      <c r="L21" s="293"/>
      <c r="M21" s="50"/>
      <c r="N21" s="50" t="s">
        <v>315</v>
      </c>
      <c r="O21" s="50"/>
      <c r="P21" s="299"/>
      <c r="Q21" s="50"/>
      <c r="R21" s="50"/>
      <c r="S21" s="52"/>
    </row>
    <row r="22" spans="1:19" ht="18.75" customHeight="1">
      <c r="A22" s="116">
        <v>21044502</v>
      </c>
      <c r="B22" s="115" t="s">
        <v>163</v>
      </c>
      <c r="C22" s="115">
        <v>8</v>
      </c>
      <c r="D22" s="115">
        <v>4</v>
      </c>
      <c r="E22" s="1" t="s">
        <v>322</v>
      </c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6"/>
      <c r="B23" s="115" t="s">
        <v>54</v>
      </c>
      <c r="C23" s="114"/>
      <c r="D23" s="114"/>
      <c r="E23" s="1"/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6">
        <v>20007001</v>
      </c>
      <c r="B24" s="115" t="s">
        <v>89</v>
      </c>
      <c r="C24" s="114">
        <v>320</v>
      </c>
      <c r="D24" s="115">
        <v>4</v>
      </c>
      <c r="E24" s="1" t="s">
        <v>323</v>
      </c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6"/>
      <c r="B25" s="115" t="s">
        <v>51</v>
      </c>
      <c r="C25" s="114"/>
      <c r="D25" s="115"/>
      <c r="E25" s="1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9" t="s">
        <v>10</v>
      </c>
      <c r="Q25" s="289"/>
      <c r="R25" s="289"/>
      <c r="S25" s="26"/>
    </row>
    <row r="26" spans="1:19" ht="18.75" customHeight="1">
      <c r="A26" s="115">
        <v>20020007</v>
      </c>
      <c r="B26" s="115" t="s">
        <v>93</v>
      </c>
      <c r="C26" s="115">
        <v>2</v>
      </c>
      <c r="D26" s="114" t="s">
        <v>75</v>
      </c>
      <c r="E26" s="1" t="s">
        <v>323</v>
      </c>
      <c r="F26" s="32"/>
      <c r="G26" s="33"/>
      <c r="H26" s="28"/>
      <c r="I26" s="30"/>
      <c r="J26" s="30"/>
      <c r="K26" s="35"/>
      <c r="L26" s="303" t="s">
        <v>37</v>
      </c>
      <c r="M26" s="303"/>
      <c r="N26" s="303"/>
      <c r="O26" s="303"/>
      <c r="P26" s="33"/>
      <c r="Q26" s="33"/>
      <c r="R26" s="33"/>
      <c r="S26" s="7"/>
    </row>
    <row r="27" spans="1:19" ht="18.75" customHeight="1">
      <c r="A27" s="116"/>
      <c r="B27" s="115"/>
      <c r="C27" s="114"/>
      <c r="D27" s="114"/>
      <c r="E27" s="1"/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16"/>
      <c r="B28" s="115"/>
      <c r="C28" s="115"/>
      <c r="D28" s="115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9" t="s">
        <v>38</v>
      </c>
      <c r="Q28" s="289"/>
      <c r="R28" s="289"/>
      <c r="S28" s="290"/>
    </row>
    <row r="29" spans="1:19" ht="18.75" customHeight="1">
      <c r="A29" s="116"/>
      <c r="B29" s="115"/>
      <c r="C29" s="115"/>
      <c r="D29" s="115"/>
      <c r="E29" s="1"/>
      <c r="F29" s="40"/>
      <c r="G29" s="33"/>
      <c r="H29" s="28"/>
      <c r="I29" s="30"/>
      <c r="J29" s="24"/>
      <c r="K29" s="24"/>
      <c r="L29" s="303" t="s">
        <v>39</v>
      </c>
      <c r="M29" s="303"/>
      <c r="N29" s="303"/>
      <c r="O29" s="303"/>
      <c r="P29" s="33"/>
      <c r="Q29" s="33"/>
      <c r="R29" s="33"/>
      <c r="S29" s="7"/>
    </row>
    <row r="30" spans="1:19" ht="18.75" customHeight="1">
      <c r="A30" s="116"/>
      <c r="B30" s="115"/>
      <c r="C30" s="115"/>
      <c r="D30" s="114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76"/>
      <c r="B31" s="79"/>
      <c r="C31" s="79"/>
      <c r="D31" s="80"/>
      <c r="E31" s="1"/>
      <c r="F31" s="22"/>
      <c r="G31" s="33"/>
      <c r="H31" s="30"/>
      <c r="I31" s="28"/>
      <c r="J31" s="24"/>
      <c r="K31" s="24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284" t="s">
        <v>24</v>
      </c>
      <c r="B32" s="285"/>
      <c r="C32" s="105">
        <f>SUM(C7:C31)</f>
        <v>340</v>
      </c>
      <c r="D32" s="102">
        <f>SUM(D7:D31)</f>
        <v>13</v>
      </c>
      <c r="E32" s="106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3">
    <mergeCell ref="B1:R1"/>
    <mergeCell ref="B2:R2"/>
    <mergeCell ref="A8:D8"/>
    <mergeCell ref="P7:P21"/>
    <mergeCell ref="R3:S3"/>
    <mergeCell ref="B3:Q3"/>
    <mergeCell ref="P25:R25"/>
    <mergeCell ref="A4:A6"/>
    <mergeCell ref="L29:O29"/>
    <mergeCell ref="E4:E6"/>
    <mergeCell ref="F4:F5"/>
    <mergeCell ref="B4:B6"/>
    <mergeCell ref="C4:C6"/>
    <mergeCell ref="D4:D6"/>
    <mergeCell ref="P28:S28"/>
    <mergeCell ref="A32:B32"/>
    <mergeCell ref="M13:N13"/>
    <mergeCell ref="M14:N14"/>
    <mergeCell ref="A9:D9"/>
    <mergeCell ref="A10:D10"/>
    <mergeCell ref="G7:G21"/>
    <mergeCell ref="L26:O26"/>
    <mergeCell ref="L7:L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9">
      <selection activeCell="D32" sqref="D32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300" t="s">
        <v>0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5"/>
    </row>
    <row r="2" spans="1:19" ht="18.75" customHeight="1">
      <c r="A2" s="6"/>
      <c r="B2" s="294" t="s">
        <v>133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7"/>
    </row>
    <row r="3" spans="1:19" ht="18.75" customHeight="1">
      <c r="A3" s="6"/>
      <c r="B3" s="296" t="s">
        <v>210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4" t="s">
        <v>58</v>
      </c>
      <c r="S3" s="295"/>
    </row>
    <row r="4" spans="1:19" ht="18.75" customHeight="1">
      <c r="A4" s="286" t="s">
        <v>2</v>
      </c>
      <c r="B4" s="286" t="s">
        <v>3</v>
      </c>
      <c r="C4" s="286" t="s">
        <v>11</v>
      </c>
      <c r="D4" s="286" t="s">
        <v>4</v>
      </c>
      <c r="E4" s="286" t="s">
        <v>32</v>
      </c>
      <c r="F4" s="286" t="s">
        <v>1</v>
      </c>
      <c r="G4" s="9" t="s">
        <v>12</v>
      </c>
      <c r="H4" s="96" t="s">
        <v>13</v>
      </c>
      <c r="I4" s="10" t="s">
        <v>14</v>
      </c>
      <c r="J4" s="12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88"/>
      <c r="B5" s="288"/>
      <c r="C5" s="288"/>
      <c r="D5" s="288"/>
      <c r="E5" s="288"/>
      <c r="F5" s="287"/>
      <c r="G5" s="14" t="s">
        <v>13</v>
      </c>
      <c r="H5" s="97" t="s">
        <v>14</v>
      </c>
      <c r="I5" s="15" t="s">
        <v>15</v>
      </c>
      <c r="J5" s="17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87"/>
      <c r="B6" s="287"/>
      <c r="C6" s="287"/>
      <c r="D6" s="287"/>
      <c r="E6" s="287"/>
      <c r="F6" s="18" t="s">
        <v>30</v>
      </c>
      <c r="G6" s="19"/>
      <c r="H6" s="96">
        <v>1</v>
      </c>
      <c r="I6" s="10">
        <v>2</v>
      </c>
      <c r="J6" s="12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12"/>
      <c r="B7" s="245" t="s">
        <v>203</v>
      </c>
      <c r="C7" s="113"/>
      <c r="D7" s="113"/>
      <c r="E7" s="57"/>
      <c r="F7" s="42"/>
      <c r="G7" s="308" t="s">
        <v>22</v>
      </c>
      <c r="H7" s="98" t="s">
        <v>328</v>
      </c>
      <c r="I7" s="43"/>
      <c r="J7" s="214" t="s">
        <v>324</v>
      </c>
      <c r="K7" s="43"/>
      <c r="L7" s="291" t="s">
        <v>31</v>
      </c>
      <c r="M7" s="43" t="s">
        <v>327</v>
      </c>
      <c r="N7" s="43"/>
      <c r="O7" s="43"/>
      <c r="P7" s="297" t="s">
        <v>29</v>
      </c>
      <c r="Q7" s="43"/>
      <c r="R7" s="43"/>
      <c r="S7" s="45"/>
    </row>
    <row r="8" spans="1:19" ht="18.75" customHeight="1">
      <c r="A8" s="310" t="s">
        <v>526</v>
      </c>
      <c r="B8" s="310"/>
      <c r="C8" s="310"/>
      <c r="D8" s="310"/>
      <c r="E8" s="1"/>
      <c r="F8" s="46" t="s">
        <v>5</v>
      </c>
      <c r="G8" s="309"/>
      <c r="H8" s="99"/>
      <c r="I8" s="47"/>
      <c r="J8" s="56"/>
      <c r="K8" s="47"/>
      <c r="L8" s="292"/>
      <c r="M8" s="47"/>
      <c r="N8" s="47"/>
      <c r="O8" s="47"/>
      <c r="P8" s="298"/>
      <c r="Q8" s="47"/>
      <c r="R8" s="47"/>
      <c r="S8" s="48"/>
    </row>
    <row r="9" spans="1:19" ht="18.75" customHeight="1">
      <c r="A9" s="310" t="s">
        <v>527</v>
      </c>
      <c r="B9" s="310"/>
      <c r="C9" s="310"/>
      <c r="D9" s="310"/>
      <c r="E9" s="1"/>
      <c r="F9" s="49"/>
      <c r="G9" s="309"/>
      <c r="H9" s="100" t="s">
        <v>331</v>
      </c>
      <c r="I9" s="70" t="s">
        <v>231</v>
      </c>
      <c r="J9" s="50" t="s">
        <v>518</v>
      </c>
      <c r="K9" s="51" t="s">
        <v>514</v>
      </c>
      <c r="L9" s="292"/>
      <c r="M9" s="50" t="s">
        <v>325</v>
      </c>
      <c r="N9" s="50"/>
      <c r="O9" s="50"/>
      <c r="P9" s="298"/>
      <c r="Q9" s="50" t="s">
        <v>326</v>
      </c>
      <c r="R9" s="50"/>
      <c r="S9" s="52"/>
    </row>
    <row r="10" spans="1:19" ht="18.75" customHeight="1">
      <c r="A10" s="310" t="s">
        <v>504</v>
      </c>
      <c r="B10" s="310"/>
      <c r="C10" s="310"/>
      <c r="D10" s="310"/>
      <c r="E10" s="1"/>
      <c r="F10" s="53"/>
      <c r="G10" s="309"/>
      <c r="H10" s="98" t="s">
        <v>327</v>
      </c>
      <c r="I10" s="43"/>
      <c r="J10" s="214"/>
      <c r="K10" s="43"/>
      <c r="L10" s="292"/>
      <c r="M10" s="43"/>
      <c r="N10" s="43"/>
      <c r="O10" s="43"/>
      <c r="P10" s="298"/>
      <c r="Q10" s="43"/>
      <c r="R10" s="43"/>
      <c r="S10" s="45"/>
    </row>
    <row r="11" spans="1:19" ht="18.75" customHeight="1">
      <c r="A11" s="116"/>
      <c r="B11" s="115" t="s">
        <v>41</v>
      </c>
      <c r="C11" s="116"/>
      <c r="D11" s="116"/>
      <c r="E11" s="1"/>
      <c r="F11" s="46" t="s">
        <v>6</v>
      </c>
      <c r="G11" s="309"/>
      <c r="H11" s="99"/>
      <c r="I11" s="47"/>
      <c r="J11" s="56"/>
      <c r="K11" s="47"/>
      <c r="L11" s="292"/>
      <c r="M11" s="47"/>
      <c r="N11" s="47"/>
      <c r="O11" s="47"/>
      <c r="P11" s="298"/>
      <c r="Q11" s="47"/>
      <c r="R11" s="47"/>
      <c r="S11" s="48"/>
    </row>
    <row r="12" spans="1:19" ht="18.75" customHeight="1" thickBot="1">
      <c r="A12" s="116"/>
      <c r="B12" s="115" t="s">
        <v>42</v>
      </c>
      <c r="C12" s="116"/>
      <c r="D12" s="116"/>
      <c r="E12" s="1"/>
      <c r="F12" s="49"/>
      <c r="G12" s="309"/>
      <c r="H12" s="100" t="s">
        <v>325</v>
      </c>
      <c r="I12" s="50"/>
      <c r="J12" s="215"/>
      <c r="K12" s="50"/>
      <c r="L12" s="292"/>
      <c r="M12" s="50"/>
      <c r="N12" s="47"/>
      <c r="O12" s="50"/>
      <c r="P12" s="298"/>
      <c r="Q12" s="50" t="s">
        <v>326</v>
      </c>
      <c r="R12" s="50"/>
      <c r="S12" s="52"/>
    </row>
    <row r="13" spans="1:19" ht="18.75" customHeight="1">
      <c r="A13" s="116"/>
      <c r="B13" s="115" t="s">
        <v>43</v>
      </c>
      <c r="C13" s="116"/>
      <c r="D13" s="116"/>
      <c r="E13" s="1"/>
      <c r="F13" s="53"/>
      <c r="G13" s="309"/>
      <c r="H13" s="98" t="s">
        <v>324</v>
      </c>
      <c r="I13" s="43"/>
      <c r="J13" s="214"/>
      <c r="K13" s="43"/>
      <c r="L13" s="292"/>
      <c r="M13" s="306" t="s">
        <v>229</v>
      </c>
      <c r="N13" s="307"/>
      <c r="O13" s="63" t="s">
        <v>328</v>
      </c>
      <c r="P13" s="298"/>
      <c r="Q13" s="43"/>
      <c r="R13" s="43"/>
      <c r="S13" s="45"/>
    </row>
    <row r="14" spans="1:19" ht="18.75" customHeight="1">
      <c r="A14" s="116">
        <v>20001235</v>
      </c>
      <c r="B14" s="115" t="s">
        <v>91</v>
      </c>
      <c r="C14" s="115">
        <v>2</v>
      </c>
      <c r="D14" s="115">
        <v>1</v>
      </c>
      <c r="E14" s="1" t="s">
        <v>222</v>
      </c>
      <c r="F14" s="46" t="s">
        <v>7</v>
      </c>
      <c r="G14" s="309"/>
      <c r="H14" s="99"/>
      <c r="I14" s="47"/>
      <c r="J14" s="56"/>
      <c r="K14" s="47"/>
      <c r="L14" s="292"/>
      <c r="M14" s="304" t="s">
        <v>320</v>
      </c>
      <c r="N14" s="305"/>
      <c r="O14" s="47"/>
      <c r="P14" s="298"/>
      <c r="Q14" s="47"/>
      <c r="R14" s="47"/>
      <c r="S14" s="48"/>
    </row>
    <row r="15" spans="1:19" ht="18.75" customHeight="1" thickBot="1">
      <c r="A15" s="116"/>
      <c r="B15" s="115" t="s">
        <v>44</v>
      </c>
      <c r="C15" s="115"/>
      <c r="D15" s="115"/>
      <c r="E15" s="1"/>
      <c r="F15" s="49"/>
      <c r="G15" s="309"/>
      <c r="H15" s="100" t="s">
        <v>518</v>
      </c>
      <c r="I15" s="218"/>
      <c r="J15" s="215"/>
      <c r="K15" s="51" t="s">
        <v>514</v>
      </c>
      <c r="L15" s="292"/>
      <c r="M15" s="54" t="s">
        <v>321</v>
      </c>
      <c r="N15" s="55" t="s">
        <v>262</v>
      </c>
      <c r="O15" s="233" t="s">
        <v>331</v>
      </c>
      <c r="P15" s="298"/>
      <c r="Q15" s="70" t="s">
        <v>231</v>
      </c>
      <c r="R15" s="50"/>
      <c r="S15" s="52"/>
    </row>
    <row r="16" spans="1:19" ht="18.75" customHeight="1">
      <c r="A16" s="116"/>
      <c r="B16" s="115" t="s">
        <v>45</v>
      </c>
      <c r="C16" s="115"/>
      <c r="D16" s="115"/>
      <c r="E16" s="1"/>
      <c r="F16" s="53"/>
      <c r="G16" s="309"/>
      <c r="H16" s="98" t="s">
        <v>324</v>
      </c>
      <c r="I16" s="43"/>
      <c r="J16" s="214"/>
      <c r="K16" s="43"/>
      <c r="L16" s="292"/>
      <c r="M16" s="47"/>
      <c r="N16" s="47"/>
      <c r="O16" s="47"/>
      <c r="P16" s="298"/>
      <c r="Q16" s="43"/>
      <c r="R16" s="43"/>
      <c r="S16" s="45"/>
    </row>
    <row r="17" spans="1:19" ht="18.75" customHeight="1">
      <c r="A17" s="116"/>
      <c r="B17" s="115" t="s">
        <v>46</v>
      </c>
      <c r="C17" s="115"/>
      <c r="D17" s="115"/>
      <c r="E17" s="1"/>
      <c r="F17" s="46" t="s">
        <v>8</v>
      </c>
      <c r="G17" s="309"/>
      <c r="H17" s="99"/>
      <c r="I17" s="47"/>
      <c r="J17" s="56"/>
      <c r="K17" s="47"/>
      <c r="L17" s="292"/>
      <c r="M17" s="47"/>
      <c r="N17" s="47"/>
      <c r="O17" s="47"/>
      <c r="P17" s="298"/>
      <c r="Q17" s="47"/>
      <c r="R17" s="47"/>
      <c r="S17" s="48"/>
    </row>
    <row r="18" spans="1:19" ht="18.75" customHeight="1">
      <c r="A18" s="116"/>
      <c r="B18" s="115" t="s">
        <v>47</v>
      </c>
      <c r="C18" s="115"/>
      <c r="D18" s="115"/>
      <c r="E18" s="1"/>
      <c r="F18" s="49"/>
      <c r="G18" s="309"/>
      <c r="H18" s="100" t="s">
        <v>518</v>
      </c>
      <c r="I18" s="50"/>
      <c r="J18" s="215"/>
      <c r="K18" s="50"/>
      <c r="L18" s="292"/>
      <c r="M18" s="50"/>
      <c r="N18" s="51" t="s">
        <v>514</v>
      </c>
      <c r="O18" s="50"/>
      <c r="P18" s="298"/>
      <c r="Q18" s="50"/>
      <c r="R18" s="50"/>
      <c r="S18" s="52"/>
    </row>
    <row r="19" spans="1:19" ht="18.75" customHeight="1">
      <c r="A19" s="116">
        <v>21044501</v>
      </c>
      <c r="B19" s="115" t="s">
        <v>99</v>
      </c>
      <c r="C19" s="115">
        <v>8</v>
      </c>
      <c r="D19" s="115">
        <v>4</v>
      </c>
      <c r="E19" s="1" t="s">
        <v>513</v>
      </c>
      <c r="F19" s="53"/>
      <c r="G19" s="309"/>
      <c r="H19" s="98" t="s">
        <v>324</v>
      </c>
      <c r="I19" s="43"/>
      <c r="J19" s="214"/>
      <c r="K19" s="44"/>
      <c r="L19" s="292"/>
      <c r="M19" s="43" t="s">
        <v>327</v>
      </c>
      <c r="N19" s="43"/>
      <c r="O19" s="43"/>
      <c r="P19" s="298"/>
      <c r="Q19" s="43"/>
      <c r="R19" s="43"/>
      <c r="S19" s="45"/>
    </row>
    <row r="20" spans="1:19" ht="18.75" customHeight="1">
      <c r="A20" s="116"/>
      <c r="B20" s="115" t="s">
        <v>92</v>
      </c>
      <c r="C20" s="115"/>
      <c r="D20" s="115"/>
      <c r="E20" s="1"/>
      <c r="F20" s="46" t="s">
        <v>9</v>
      </c>
      <c r="G20" s="309"/>
      <c r="H20" s="99"/>
      <c r="I20" s="47"/>
      <c r="J20" s="56"/>
      <c r="K20" s="47"/>
      <c r="L20" s="292"/>
      <c r="M20" s="47"/>
      <c r="N20" s="47"/>
      <c r="O20" s="47"/>
      <c r="P20" s="298"/>
      <c r="Q20" s="47"/>
      <c r="R20" s="47"/>
      <c r="S20" s="48"/>
    </row>
    <row r="21" spans="1:19" ht="18.75" customHeight="1">
      <c r="A21" s="116"/>
      <c r="B21" s="115" t="s">
        <v>49</v>
      </c>
      <c r="C21" s="115"/>
      <c r="D21" s="115"/>
      <c r="E21" s="1"/>
      <c r="F21" s="49"/>
      <c r="G21" s="280"/>
      <c r="H21" s="100" t="s">
        <v>518</v>
      </c>
      <c r="I21" s="50"/>
      <c r="J21" s="215"/>
      <c r="K21" s="51" t="s">
        <v>514</v>
      </c>
      <c r="L21" s="293"/>
      <c r="M21" s="50" t="s">
        <v>325</v>
      </c>
      <c r="N21" s="50"/>
      <c r="O21" s="50"/>
      <c r="P21" s="299"/>
      <c r="Q21" s="50" t="s">
        <v>326</v>
      </c>
      <c r="R21" s="50"/>
      <c r="S21" s="52"/>
    </row>
    <row r="22" spans="1:19" ht="18.75" customHeight="1">
      <c r="A22" s="116">
        <v>21044502</v>
      </c>
      <c r="B22" s="115" t="s">
        <v>163</v>
      </c>
      <c r="C22" s="115">
        <v>8</v>
      </c>
      <c r="D22" s="115">
        <v>4</v>
      </c>
      <c r="E22" s="1" t="s">
        <v>490</v>
      </c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16"/>
      <c r="B23" s="115" t="s">
        <v>54</v>
      </c>
      <c r="C23" s="114"/>
      <c r="D23" s="114"/>
      <c r="E23" s="1"/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16">
        <v>20007001</v>
      </c>
      <c r="B24" s="115" t="s">
        <v>89</v>
      </c>
      <c r="C24" s="114">
        <v>320</v>
      </c>
      <c r="D24" s="115">
        <v>4</v>
      </c>
      <c r="E24" s="1" t="s">
        <v>330</v>
      </c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16"/>
      <c r="B25" s="115" t="s">
        <v>51</v>
      </c>
      <c r="C25" s="114"/>
      <c r="D25" s="115"/>
      <c r="E25" s="1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89" t="s">
        <v>10</v>
      </c>
      <c r="Q25" s="289"/>
      <c r="R25" s="289"/>
      <c r="S25" s="26"/>
    </row>
    <row r="26" spans="1:19" ht="18.75" customHeight="1">
      <c r="A26" s="115">
        <v>20020007</v>
      </c>
      <c r="B26" s="115" t="s">
        <v>93</v>
      </c>
      <c r="C26" s="115">
        <v>2</v>
      </c>
      <c r="D26" s="114" t="s">
        <v>75</v>
      </c>
      <c r="E26" s="1" t="s">
        <v>361</v>
      </c>
      <c r="F26" s="32"/>
      <c r="G26" s="33"/>
      <c r="H26" s="28"/>
      <c r="I26" s="30"/>
      <c r="J26" s="30"/>
      <c r="K26" s="35"/>
      <c r="L26" s="303" t="s">
        <v>37</v>
      </c>
      <c r="M26" s="303"/>
      <c r="N26" s="303"/>
      <c r="O26" s="303"/>
      <c r="P26" s="33"/>
      <c r="Q26" s="33"/>
      <c r="R26" s="33"/>
      <c r="S26" s="7"/>
    </row>
    <row r="27" spans="1:19" ht="18.75" customHeight="1">
      <c r="A27" s="116"/>
      <c r="B27" s="115"/>
      <c r="C27" s="114"/>
      <c r="D27" s="114"/>
      <c r="E27" s="1"/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116"/>
      <c r="B28" s="115"/>
      <c r="C28" s="115"/>
      <c r="D28" s="115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89" t="s">
        <v>38</v>
      </c>
      <c r="Q28" s="289"/>
      <c r="R28" s="289"/>
      <c r="S28" s="290"/>
    </row>
    <row r="29" spans="1:19" ht="18.75" customHeight="1">
      <c r="A29" s="116"/>
      <c r="B29" s="115"/>
      <c r="C29" s="115"/>
      <c r="D29" s="115"/>
      <c r="E29" s="1"/>
      <c r="F29" s="40"/>
      <c r="G29" s="33"/>
      <c r="H29" s="28"/>
      <c r="I29" s="30"/>
      <c r="J29" s="24"/>
      <c r="K29" s="24"/>
      <c r="L29" s="303" t="s">
        <v>39</v>
      </c>
      <c r="M29" s="303"/>
      <c r="N29" s="303"/>
      <c r="O29" s="303"/>
      <c r="P29" s="33"/>
      <c r="Q29" s="33"/>
      <c r="R29" s="33"/>
      <c r="S29" s="7"/>
    </row>
    <row r="30" spans="1:19" ht="18.75" customHeight="1">
      <c r="A30" s="200"/>
      <c r="B30" s="201"/>
      <c r="C30" s="200"/>
      <c r="D30" s="202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87"/>
      <c r="B31" s="88"/>
      <c r="C31" s="87"/>
      <c r="D31" s="89"/>
      <c r="E31" s="90"/>
      <c r="F31" s="22"/>
      <c r="G31" s="33"/>
      <c r="H31" s="30"/>
      <c r="I31" s="28"/>
      <c r="J31" s="24"/>
      <c r="K31" s="24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284" t="s">
        <v>24</v>
      </c>
      <c r="B32" s="285"/>
      <c r="C32" s="105">
        <f>SUM(C7:C31)</f>
        <v>340</v>
      </c>
      <c r="D32" s="102">
        <f>SUM(D7:D31)</f>
        <v>13</v>
      </c>
      <c r="E32" s="106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23">
    <mergeCell ref="M14:N14"/>
    <mergeCell ref="D4:D6"/>
    <mergeCell ref="A8:D8"/>
    <mergeCell ref="B4:B6"/>
    <mergeCell ref="B1:R1"/>
    <mergeCell ref="B2:R2"/>
    <mergeCell ref="B3:Q3"/>
    <mergeCell ref="R3:S3"/>
    <mergeCell ref="E4:E6"/>
    <mergeCell ref="F4:F5"/>
    <mergeCell ref="G7:G21"/>
    <mergeCell ref="A4:A6"/>
    <mergeCell ref="C4:C6"/>
    <mergeCell ref="P25:R25"/>
    <mergeCell ref="P7:P21"/>
    <mergeCell ref="A32:B32"/>
    <mergeCell ref="L7:L21"/>
    <mergeCell ref="A10:D10"/>
    <mergeCell ref="A9:D9"/>
    <mergeCell ref="L29:O29"/>
    <mergeCell ref="L26:O26"/>
    <mergeCell ref="P28:S28"/>
    <mergeCell ref="M13:N1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"/>
  <sheetViews>
    <sheetView zoomScale="110" zoomScaleNormal="110" zoomScalePageLayoutView="0" workbookViewId="0" topLeftCell="B19">
      <selection activeCell="D32" sqref="D32"/>
    </sheetView>
  </sheetViews>
  <sheetFormatPr defaultColWidth="9.33203125" defaultRowHeight="18.75" customHeight="1"/>
  <cols>
    <col min="1" max="1" width="8.83203125" style="181" customWidth="1"/>
    <col min="2" max="2" width="25.83203125" style="126" customWidth="1"/>
    <col min="3" max="4" width="3.83203125" style="181" customWidth="1"/>
    <col min="5" max="5" width="25.83203125" style="126" customWidth="1"/>
    <col min="6" max="6" width="9.83203125" style="126" customWidth="1"/>
    <col min="7" max="7" width="4.83203125" style="182" customWidth="1"/>
    <col min="8" max="11" width="8.33203125" style="182" customWidth="1"/>
    <col min="12" max="12" width="4.83203125" style="182" customWidth="1"/>
    <col min="13" max="15" width="8.33203125" style="182" customWidth="1"/>
    <col min="16" max="16" width="4.83203125" style="182" customWidth="1"/>
    <col min="17" max="18" width="8.33203125" style="182" customWidth="1"/>
    <col min="19" max="19" width="8.33203125" style="126" customWidth="1"/>
    <col min="20" max="16384" width="9.33203125" style="126" customWidth="1"/>
  </cols>
  <sheetData>
    <row r="1" spans="1:19" ht="18.75" customHeight="1">
      <c r="A1" s="124"/>
      <c r="B1" s="319" t="s">
        <v>0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125"/>
    </row>
    <row r="2" spans="1:19" ht="18.75" customHeight="1">
      <c r="A2" s="127"/>
      <c r="B2" s="320" t="s">
        <v>133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129"/>
    </row>
    <row r="3" spans="1:19" ht="18.75" customHeight="1">
      <c r="A3" s="127"/>
      <c r="B3" s="321" t="s">
        <v>122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2" t="s">
        <v>123</v>
      </c>
      <c r="S3" s="323"/>
    </row>
    <row r="4" spans="1:19" ht="18.75" customHeight="1">
      <c r="A4" s="311" t="s">
        <v>2</v>
      </c>
      <c r="B4" s="311" t="s">
        <v>3</v>
      </c>
      <c r="C4" s="311" t="s">
        <v>11</v>
      </c>
      <c r="D4" s="311" t="s">
        <v>4</v>
      </c>
      <c r="E4" s="311" t="s">
        <v>32</v>
      </c>
      <c r="F4" s="315" t="s">
        <v>1</v>
      </c>
      <c r="G4" s="132" t="s">
        <v>12</v>
      </c>
      <c r="H4" s="187" t="s">
        <v>13</v>
      </c>
      <c r="I4" s="133" t="s">
        <v>14</v>
      </c>
      <c r="J4" s="134" t="s">
        <v>15</v>
      </c>
      <c r="K4" s="134" t="s">
        <v>16</v>
      </c>
      <c r="L4" s="134" t="s">
        <v>17</v>
      </c>
      <c r="M4" s="134" t="s">
        <v>18</v>
      </c>
      <c r="N4" s="134" t="s">
        <v>19</v>
      </c>
      <c r="O4" s="134" t="s">
        <v>20</v>
      </c>
      <c r="P4" s="134" t="s">
        <v>21</v>
      </c>
      <c r="Q4" s="134" t="s">
        <v>25</v>
      </c>
      <c r="R4" s="134" t="s">
        <v>26</v>
      </c>
      <c r="S4" s="135" t="s">
        <v>27</v>
      </c>
    </row>
    <row r="5" spans="1:19" ht="18.75" customHeight="1">
      <c r="A5" s="312"/>
      <c r="B5" s="312"/>
      <c r="C5" s="312"/>
      <c r="D5" s="312"/>
      <c r="E5" s="312"/>
      <c r="F5" s="316"/>
      <c r="G5" s="136" t="s">
        <v>13</v>
      </c>
      <c r="H5" s="188" t="s">
        <v>14</v>
      </c>
      <c r="I5" s="137" t="s">
        <v>15</v>
      </c>
      <c r="J5" s="138" t="s">
        <v>16</v>
      </c>
      <c r="K5" s="138" t="s">
        <v>17</v>
      </c>
      <c r="L5" s="139" t="s">
        <v>18</v>
      </c>
      <c r="M5" s="138" t="s">
        <v>19</v>
      </c>
      <c r="N5" s="138" t="s">
        <v>20</v>
      </c>
      <c r="O5" s="140" t="s">
        <v>21</v>
      </c>
      <c r="P5" s="140" t="s">
        <v>25</v>
      </c>
      <c r="Q5" s="138" t="s">
        <v>26</v>
      </c>
      <c r="R5" s="138" t="s">
        <v>27</v>
      </c>
      <c r="S5" s="140" t="s">
        <v>28</v>
      </c>
    </row>
    <row r="6" spans="1:19" ht="18.75" customHeight="1">
      <c r="A6" s="313"/>
      <c r="B6" s="313"/>
      <c r="C6" s="313"/>
      <c r="D6" s="313"/>
      <c r="E6" s="313"/>
      <c r="F6" s="141" t="s">
        <v>30</v>
      </c>
      <c r="G6" s="142"/>
      <c r="H6" s="189">
        <v>1</v>
      </c>
      <c r="I6" s="143">
        <v>2</v>
      </c>
      <c r="J6" s="144">
        <v>3</v>
      </c>
      <c r="K6" s="144">
        <v>4</v>
      </c>
      <c r="L6" s="145">
        <v>5</v>
      </c>
      <c r="M6" s="145">
        <v>6</v>
      </c>
      <c r="N6" s="145">
        <v>7</v>
      </c>
      <c r="O6" s="145">
        <v>8</v>
      </c>
      <c r="P6" s="145">
        <v>9</v>
      </c>
      <c r="Q6" s="144">
        <v>10</v>
      </c>
      <c r="R6" s="144">
        <v>11</v>
      </c>
      <c r="S6" s="146">
        <v>12</v>
      </c>
    </row>
    <row r="7" spans="1:19" ht="18.75" customHeight="1">
      <c r="A7" s="91"/>
      <c r="B7" s="190" t="s">
        <v>127</v>
      </c>
      <c r="C7" s="85"/>
      <c r="D7" s="85"/>
      <c r="E7" s="147"/>
      <c r="F7" s="42"/>
      <c r="G7" s="308" t="s">
        <v>22</v>
      </c>
      <c r="H7" s="98"/>
      <c r="I7" s="68"/>
      <c r="J7" s="43"/>
      <c r="K7" s="43"/>
      <c r="L7" s="291" t="s">
        <v>31</v>
      </c>
      <c r="M7" s="43"/>
      <c r="N7" s="43"/>
      <c r="O7" s="43"/>
      <c r="P7" s="297" t="s">
        <v>29</v>
      </c>
      <c r="Q7" s="43"/>
      <c r="R7" s="43"/>
      <c r="S7" s="45"/>
    </row>
    <row r="8" spans="1:19" ht="18.75" customHeight="1">
      <c r="A8" s="314" t="s">
        <v>495</v>
      </c>
      <c r="B8" s="314"/>
      <c r="C8" s="314"/>
      <c r="D8" s="314"/>
      <c r="E8" s="148"/>
      <c r="F8" s="46" t="s">
        <v>5</v>
      </c>
      <c r="G8" s="309"/>
      <c r="H8" s="99"/>
      <c r="I8" s="69"/>
      <c r="J8" s="47"/>
      <c r="K8" s="47"/>
      <c r="L8" s="292"/>
      <c r="M8" s="47"/>
      <c r="N8" s="47"/>
      <c r="O8" s="47"/>
      <c r="P8" s="298"/>
      <c r="Q8" s="47"/>
      <c r="R8" s="47"/>
      <c r="S8" s="48"/>
    </row>
    <row r="9" spans="1:19" ht="18.75" customHeight="1">
      <c r="A9" s="314" t="s">
        <v>496</v>
      </c>
      <c r="B9" s="314"/>
      <c r="C9" s="314"/>
      <c r="D9" s="314"/>
      <c r="E9" s="148"/>
      <c r="F9" s="49"/>
      <c r="G9" s="309"/>
      <c r="H9" s="100"/>
      <c r="I9" s="70"/>
      <c r="J9" s="50"/>
      <c r="K9" s="50"/>
      <c r="L9" s="292"/>
      <c r="M9" s="50"/>
      <c r="N9" s="50"/>
      <c r="O9" s="50"/>
      <c r="P9" s="298"/>
      <c r="Q9" s="50"/>
      <c r="R9" s="50"/>
      <c r="S9" s="52"/>
    </row>
    <row r="10" spans="1:19" ht="18.75" customHeight="1">
      <c r="A10" s="310" t="s">
        <v>504</v>
      </c>
      <c r="B10" s="310"/>
      <c r="C10" s="310"/>
      <c r="D10" s="310"/>
      <c r="E10" s="148"/>
      <c r="F10" s="53"/>
      <c r="G10" s="309"/>
      <c r="H10" s="98" t="s">
        <v>336</v>
      </c>
      <c r="I10" s="68"/>
      <c r="J10" s="43"/>
      <c r="K10" s="43"/>
      <c r="L10" s="292"/>
      <c r="M10" s="43"/>
      <c r="N10" s="43"/>
      <c r="O10" s="43"/>
      <c r="P10" s="298"/>
      <c r="Q10" s="43"/>
      <c r="R10" s="43"/>
      <c r="S10" s="45"/>
    </row>
    <row r="11" spans="1:19" ht="18.75" customHeight="1">
      <c r="A11" s="76"/>
      <c r="B11" s="79" t="s">
        <v>41</v>
      </c>
      <c r="C11" s="76"/>
      <c r="D11" s="76"/>
      <c r="E11" s="148"/>
      <c r="F11" s="46" t="s">
        <v>6</v>
      </c>
      <c r="G11" s="309"/>
      <c r="H11" s="99"/>
      <c r="I11" s="47"/>
      <c r="J11" s="56"/>
      <c r="K11" s="47"/>
      <c r="L11" s="292"/>
      <c r="M11" s="47"/>
      <c r="N11" s="47"/>
      <c r="O11" s="47"/>
      <c r="P11" s="298"/>
      <c r="Q11" s="47"/>
      <c r="R11" s="47"/>
      <c r="S11" s="48"/>
    </row>
    <row r="12" spans="1:19" ht="18.75" customHeight="1" thickBot="1">
      <c r="A12" s="76"/>
      <c r="B12" s="79" t="s">
        <v>42</v>
      </c>
      <c r="C12" s="76"/>
      <c r="D12" s="76"/>
      <c r="E12" s="148"/>
      <c r="F12" s="49"/>
      <c r="G12" s="309"/>
      <c r="H12" s="100" t="s">
        <v>337</v>
      </c>
      <c r="I12" s="70"/>
      <c r="J12" s="50"/>
      <c r="K12" s="50" t="s">
        <v>335</v>
      </c>
      <c r="L12" s="292"/>
      <c r="M12" s="50"/>
      <c r="N12" s="47"/>
      <c r="O12" s="50"/>
      <c r="P12" s="298"/>
      <c r="Q12" s="50"/>
      <c r="R12" s="50"/>
      <c r="S12" s="52"/>
    </row>
    <row r="13" spans="1:19" ht="18.75" customHeight="1">
      <c r="A13" s="76"/>
      <c r="B13" s="79" t="s">
        <v>43</v>
      </c>
      <c r="C13" s="76"/>
      <c r="D13" s="76"/>
      <c r="E13" s="148"/>
      <c r="F13" s="53"/>
      <c r="G13" s="309"/>
      <c r="H13" s="98" t="s">
        <v>336</v>
      </c>
      <c r="I13" s="68"/>
      <c r="J13" s="43"/>
      <c r="K13" s="43"/>
      <c r="L13" s="292"/>
      <c r="M13" s="306" t="s">
        <v>229</v>
      </c>
      <c r="N13" s="307"/>
      <c r="O13" s="149"/>
      <c r="P13" s="298"/>
      <c r="Q13" s="43"/>
      <c r="R13" s="43"/>
      <c r="S13" s="45"/>
    </row>
    <row r="14" spans="1:19" ht="18.75" customHeight="1">
      <c r="A14" s="79">
        <v>20001235</v>
      </c>
      <c r="B14" s="79" t="s">
        <v>91</v>
      </c>
      <c r="C14" s="79">
        <v>2</v>
      </c>
      <c r="D14" s="79">
        <v>1</v>
      </c>
      <c r="E14" s="1" t="s">
        <v>222</v>
      </c>
      <c r="F14" s="46" t="s">
        <v>7</v>
      </c>
      <c r="G14" s="309"/>
      <c r="H14" s="99"/>
      <c r="I14" s="47"/>
      <c r="J14" s="56"/>
      <c r="K14" s="47"/>
      <c r="L14" s="292"/>
      <c r="M14" s="304" t="s">
        <v>320</v>
      </c>
      <c r="N14" s="305"/>
      <c r="O14" s="150"/>
      <c r="P14" s="298"/>
      <c r="Q14" s="47"/>
      <c r="R14" s="47"/>
      <c r="S14" s="48"/>
    </row>
    <row r="15" spans="1:19" ht="18.75" customHeight="1" thickBot="1">
      <c r="A15" s="79"/>
      <c r="B15" s="79" t="s">
        <v>44</v>
      </c>
      <c r="C15" s="79"/>
      <c r="D15" s="79"/>
      <c r="E15" s="148"/>
      <c r="F15" s="49"/>
      <c r="G15" s="309"/>
      <c r="H15" s="100" t="s">
        <v>337</v>
      </c>
      <c r="I15" s="71"/>
      <c r="J15" s="50"/>
      <c r="K15" s="50" t="s">
        <v>335</v>
      </c>
      <c r="L15" s="292"/>
      <c r="M15" s="54" t="s">
        <v>321</v>
      </c>
      <c r="N15" s="55" t="s">
        <v>335</v>
      </c>
      <c r="O15" s="151"/>
      <c r="P15" s="298"/>
      <c r="Q15" s="50"/>
      <c r="R15" s="50"/>
      <c r="S15" s="52"/>
    </row>
    <row r="16" spans="1:19" ht="18.75" customHeight="1">
      <c r="A16" s="79"/>
      <c r="B16" s="79" t="s">
        <v>45</v>
      </c>
      <c r="C16" s="79"/>
      <c r="D16" s="79"/>
      <c r="E16" s="148"/>
      <c r="F16" s="53"/>
      <c r="G16" s="309"/>
      <c r="H16" s="98" t="s">
        <v>328</v>
      </c>
      <c r="I16" s="68"/>
      <c r="J16" s="43"/>
      <c r="K16" s="43"/>
      <c r="L16" s="292"/>
      <c r="M16" s="47"/>
      <c r="N16" s="47"/>
      <c r="O16" s="47"/>
      <c r="P16" s="298"/>
      <c r="Q16" s="43"/>
      <c r="R16" s="43"/>
      <c r="S16" s="45"/>
    </row>
    <row r="17" spans="1:19" ht="18.75" customHeight="1">
      <c r="A17" s="79"/>
      <c r="B17" s="79" t="s">
        <v>46</v>
      </c>
      <c r="C17" s="79"/>
      <c r="D17" s="79"/>
      <c r="E17" s="148"/>
      <c r="F17" s="46" t="s">
        <v>8</v>
      </c>
      <c r="G17" s="309"/>
      <c r="H17" s="99"/>
      <c r="I17" s="47"/>
      <c r="J17" s="56"/>
      <c r="K17" s="47"/>
      <c r="L17" s="292"/>
      <c r="M17" s="47"/>
      <c r="N17" s="47"/>
      <c r="O17" s="47"/>
      <c r="P17" s="298"/>
      <c r="Q17" s="47"/>
      <c r="R17" s="47"/>
      <c r="S17" s="48"/>
    </row>
    <row r="18" spans="1:19" ht="18.75" customHeight="1">
      <c r="A18" s="79"/>
      <c r="B18" s="79" t="s">
        <v>47</v>
      </c>
      <c r="C18" s="79"/>
      <c r="D18" s="79"/>
      <c r="E18" s="148"/>
      <c r="F18" s="49"/>
      <c r="G18" s="309"/>
      <c r="H18" s="100" t="s">
        <v>439</v>
      </c>
      <c r="I18" s="70"/>
      <c r="J18" s="50"/>
      <c r="K18" s="70" t="s">
        <v>231</v>
      </c>
      <c r="L18" s="292"/>
      <c r="M18" s="50"/>
      <c r="N18" s="50"/>
      <c r="O18" s="50"/>
      <c r="P18" s="298"/>
      <c r="Q18" s="50"/>
      <c r="R18" s="50"/>
      <c r="S18" s="52"/>
    </row>
    <row r="19" spans="1:19" ht="18.75" customHeight="1">
      <c r="A19" s="79"/>
      <c r="B19" s="79" t="s">
        <v>92</v>
      </c>
      <c r="C19" s="79"/>
      <c r="D19" s="79"/>
      <c r="E19" s="148"/>
      <c r="F19" s="53"/>
      <c r="G19" s="309"/>
      <c r="H19" s="98"/>
      <c r="I19" s="68"/>
      <c r="J19" s="43"/>
      <c r="K19" s="44"/>
      <c r="L19" s="292"/>
      <c r="M19" s="43"/>
      <c r="N19" s="43"/>
      <c r="O19" s="43"/>
      <c r="P19" s="298"/>
      <c r="Q19" s="43"/>
      <c r="R19" s="43"/>
      <c r="S19" s="45"/>
    </row>
    <row r="20" spans="1:19" ht="18.75" customHeight="1">
      <c r="A20" s="79"/>
      <c r="B20" s="79" t="s">
        <v>49</v>
      </c>
      <c r="C20" s="79"/>
      <c r="D20" s="79"/>
      <c r="E20" s="148"/>
      <c r="F20" s="46" t="s">
        <v>9</v>
      </c>
      <c r="G20" s="309"/>
      <c r="H20" s="99"/>
      <c r="I20" s="69"/>
      <c r="J20" s="47"/>
      <c r="K20" s="56"/>
      <c r="L20" s="292"/>
      <c r="M20" s="47"/>
      <c r="N20" s="47"/>
      <c r="O20" s="47"/>
      <c r="P20" s="298"/>
      <c r="Q20" s="47"/>
      <c r="R20" s="47"/>
      <c r="S20" s="48"/>
    </row>
    <row r="21" spans="1:19" ht="18.75" customHeight="1">
      <c r="A21" s="79"/>
      <c r="B21" s="79" t="s">
        <v>50</v>
      </c>
      <c r="C21" s="79"/>
      <c r="D21" s="79"/>
      <c r="E21" s="148"/>
      <c r="F21" s="49"/>
      <c r="G21" s="280"/>
      <c r="H21" s="100"/>
      <c r="I21" s="70"/>
      <c r="J21" s="50"/>
      <c r="K21" s="51"/>
      <c r="L21" s="293"/>
      <c r="M21" s="50"/>
      <c r="N21" s="50"/>
      <c r="O21" s="50"/>
      <c r="P21" s="299"/>
      <c r="Q21" s="50"/>
      <c r="R21" s="50"/>
      <c r="S21" s="52"/>
    </row>
    <row r="22" spans="1:19" ht="18.75" customHeight="1">
      <c r="A22" s="79">
        <v>21042325</v>
      </c>
      <c r="B22" s="79" t="s">
        <v>129</v>
      </c>
      <c r="C22" s="83">
        <v>4</v>
      </c>
      <c r="D22" s="83">
        <v>2</v>
      </c>
      <c r="E22" s="148" t="s">
        <v>334</v>
      </c>
      <c r="F22" s="127"/>
      <c r="G22" s="152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4"/>
    </row>
    <row r="23" spans="1:19" ht="18.75" customHeight="1">
      <c r="A23" s="79">
        <v>20007001</v>
      </c>
      <c r="B23" s="79" t="s">
        <v>89</v>
      </c>
      <c r="C23" s="83">
        <v>320</v>
      </c>
      <c r="D23" s="79">
        <v>4</v>
      </c>
      <c r="E23" s="148" t="s">
        <v>334</v>
      </c>
      <c r="F23" s="127"/>
      <c r="G23" s="152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4"/>
    </row>
    <row r="24" spans="1:19" ht="18.75" customHeight="1">
      <c r="A24" s="104"/>
      <c r="B24" s="79" t="s">
        <v>51</v>
      </c>
      <c r="C24" s="79"/>
      <c r="D24" s="79"/>
      <c r="E24" s="148"/>
      <c r="F24" s="127"/>
      <c r="G24" s="152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4"/>
    </row>
    <row r="25" spans="1:19" ht="18.75" customHeight="1">
      <c r="A25" s="79">
        <v>20020007</v>
      </c>
      <c r="B25" s="79" t="s">
        <v>93</v>
      </c>
      <c r="C25" s="83">
        <v>2</v>
      </c>
      <c r="D25" s="83" t="s">
        <v>75</v>
      </c>
      <c r="E25" s="148" t="s">
        <v>334</v>
      </c>
      <c r="F25" s="155"/>
      <c r="G25" s="152"/>
      <c r="H25" s="156"/>
      <c r="I25" s="157" t="s">
        <v>23</v>
      </c>
      <c r="J25" s="158"/>
      <c r="K25" s="158"/>
      <c r="L25" s="158"/>
      <c r="M25" s="158"/>
      <c r="N25" s="159" t="s">
        <v>10</v>
      </c>
      <c r="O25" s="159"/>
      <c r="P25" s="153"/>
      <c r="Q25" s="156"/>
      <c r="R25" s="153"/>
      <c r="S25" s="154"/>
    </row>
    <row r="26" spans="1:19" ht="18.75" customHeight="1">
      <c r="A26" s="79"/>
      <c r="B26" s="79"/>
      <c r="C26" s="83"/>
      <c r="D26" s="83"/>
      <c r="E26" s="148"/>
      <c r="F26" s="160"/>
      <c r="G26" s="152"/>
      <c r="H26" s="156"/>
      <c r="I26" s="161"/>
      <c r="J26" s="162"/>
      <c r="K26" s="163" t="s">
        <v>198</v>
      </c>
      <c r="L26" s="163"/>
      <c r="M26" s="163"/>
      <c r="N26" s="159"/>
      <c r="O26" s="159"/>
      <c r="P26" s="156"/>
      <c r="Q26" s="156"/>
      <c r="R26" s="159"/>
      <c r="S26" s="129"/>
    </row>
    <row r="27" spans="1:19" ht="18.75" customHeight="1">
      <c r="A27" s="79"/>
      <c r="B27" s="79"/>
      <c r="C27" s="83"/>
      <c r="D27" s="83"/>
      <c r="E27" s="148"/>
      <c r="F27" s="46"/>
      <c r="G27" s="159"/>
      <c r="H27" s="156"/>
      <c r="I27" s="161"/>
      <c r="J27" s="165"/>
      <c r="K27" s="166"/>
      <c r="L27" s="166"/>
      <c r="M27" s="166"/>
      <c r="N27" s="159"/>
      <c r="O27" s="159"/>
      <c r="P27" s="156"/>
      <c r="Q27" s="156"/>
      <c r="R27" s="159"/>
      <c r="S27" s="129"/>
    </row>
    <row r="28" spans="1:19" ht="18.75" customHeight="1">
      <c r="A28" s="79"/>
      <c r="B28" s="79"/>
      <c r="C28" s="79"/>
      <c r="D28" s="81"/>
      <c r="E28" s="164"/>
      <c r="F28" s="46"/>
      <c r="G28" s="156"/>
      <c r="H28" s="156"/>
      <c r="I28" s="157" t="s">
        <v>23</v>
      </c>
      <c r="J28" s="167"/>
      <c r="K28" s="167"/>
      <c r="L28" s="167"/>
      <c r="M28" s="167"/>
      <c r="N28" s="159" t="s">
        <v>38</v>
      </c>
      <c r="O28" s="159"/>
      <c r="P28" s="156"/>
      <c r="Q28" s="156"/>
      <c r="R28" s="159"/>
      <c r="S28" s="129"/>
    </row>
    <row r="29" spans="1:19" ht="18.75" customHeight="1">
      <c r="A29" s="79"/>
      <c r="B29" s="79"/>
      <c r="C29" s="79"/>
      <c r="D29" s="80"/>
      <c r="E29" s="148"/>
      <c r="F29" s="162"/>
      <c r="G29" s="156"/>
      <c r="H29" s="156"/>
      <c r="I29" s="153"/>
      <c r="J29" s="162"/>
      <c r="K29" s="163" t="s">
        <v>39</v>
      </c>
      <c r="L29" s="163"/>
      <c r="M29" s="163"/>
      <c r="N29" s="159"/>
      <c r="O29" s="159"/>
      <c r="P29" s="156"/>
      <c r="Q29" s="156"/>
      <c r="R29" s="159"/>
      <c r="S29" s="129"/>
    </row>
    <row r="30" spans="1:19" ht="18.75" customHeight="1">
      <c r="A30" s="203"/>
      <c r="B30" s="203"/>
      <c r="C30" s="203"/>
      <c r="D30" s="204"/>
      <c r="E30" s="148"/>
      <c r="F30" s="46"/>
      <c r="G30" s="159"/>
      <c r="H30" s="168"/>
      <c r="I30" s="156"/>
      <c r="J30" s="153"/>
      <c r="K30" s="156"/>
      <c r="L30" s="156"/>
      <c r="M30" s="156"/>
      <c r="N30" s="156"/>
      <c r="O30" s="156"/>
      <c r="P30" s="156"/>
      <c r="Q30" s="156"/>
      <c r="R30" s="159"/>
      <c r="S30" s="129"/>
    </row>
    <row r="31" spans="1:19" ht="18.75" customHeight="1">
      <c r="A31" s="93"/>
      <c r="B31" s="92"/>
      <c r="C31" s="92"/>
      <c r="D31" s="169"/>
      <c r="E31" s="170"/>
      <c r="F31" s="2"/>
      <c r="G31" s="159"/>
      <c r="H31" s="65"/>
      <c r="I31" s="65"/>
      <c r="J31" s="65"/>
      <c r="K31" s="171"/>
      <c r="L31" s="172"/>
      <c r="M31" s="173"/>
      <c r="N31" s="173"/>
      <c r="O31" s="173"/>
      <c r="P31" s="156"/>
      <c r="Q31" s="159"/>
      <c r="R31" s="159"/>
      <c r="S31" s="129"/>
    </row>
    <row r="32" spans="1:19" ht="18.75" customHeight="1">
      <c r="A32" s="317" t="s">
        <v>24</v>
      </c>
      <c r="B32" s="318"/>
      <c r="C32" s="174">
        <f>SUM(C7:C31)</f>
        <v>328</v>
      </c>
      <c r="D32" s="174">
        <f>SUM(D7:D31)</f>
        <v>7</v>
      </c>
      <c r="E32" s="175"/>
      <c r="F32" s="176"/>
      <c r="G32" s="177"/>
      <c r="H32" s="178"/>
      <c r="I32" s="178"/>
      <c r="J32" s="178"/>
      <c r="K32" s="178"/>
      <c r="L32" s="178"/>
      <c r="M32" s="178"/>
      <c r="N32" s="178"/>
      <c r="O32" s="178"/>
      <c r="P32" s="179"/>
      <c r="Q32" s="178"/>
      <c r="R32" s="178"/>
      <c r="S32" s="180"/>
    </row>
  </sheetData>
  <sheetProtection/>
  <mergeCells count="19">
    <mergeCell ref="A32:B32"/>
    <mergeCell ref="G7:G21"/>
    <mergeCell ref="B1:R1"/>
    <mergeCell ref="B2:R2"/>
    <mergeCell ref="B3:Q3"/>
    <mergeCell ref="R3:S3"/>
    <mergeCell ref="A4:A6"/>
    <mergeCell ref="B4:B6"/>
    <mergeCell ref="A9:D9"/>
    <mergeCell ref="C4:C6"/>
    <mergeCell ref="D4:D6"/>
    <mergeCell ref="L7:L21"/>
    <mergeCell ref="P7:P21"/>
    <mergeCell ref="A8:D8"/>
    <mergeCell ref="M13:N13"/>
    <mergeCell ref="M14:N14"/>
    <mergeCell ref="E4:E6"/>
    <mergeCell ref="F4:F5"/>
    <mergeCell ref="A10:D10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2013-11-08T04:11:34Z</cp:lastPrinted>
  <dcterms:created xsi:type="dcterms:W3CDTF">1999-01-22T07:38:10Z</dcterms:created>
  <dcterms:modified xsi:type="dcterms:W3CDTF">2013-12-19T05:42:47Z</dcterms:modified>
  <cp:category/>
  <cp:version/>
  <cp:contentType/>
  <cp:contentStatus/>
</cp:coreProperties>
</file>