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4.ชฟ 2-63\"/>
    </mc:Choice>
  </mc:AlternateContent>
  <xr:revisionPtr revIDLastSave="0" documentId="13_ncr:1_{5BEB0517-75E2-4EED-B88B-47A465EE995C}" xr6:coauthVersionLast="45" xr6:coauthVersionMax="45" xr10:uidLastSave="{00000000-0000-0000-0000-000000000000}"/>
  <bookViews>
    <workbookView xWindow="-120" yWindow="-120" windowWidth="29040" windowHeight="15840" tabRatio="902" xr2:uid="{00000000-000D-0000-FFFF-FFFF00000000}"/>
  </bookViews>
  <sheets>
    <sheet name="1 ชฟ. 1,2 (ปรับปรุง)" sheetId="67" r:id="rId1"/>
    <sheet name="1 ชฟ. 3,4  (ปรับปรุง)" sheetId="68" r:id="rId2"/>
    <sheet name="1 ชฟ. 5,6 (ปรับปรุง)" sheetId="69" r:id="rId3"/>
    <sheet name="1 ชฟ. 7,8 (ปรับปรุง)" sheetId="70" r:id="rId4"/>
    <sheet name="2 ชฟ. 1,2 (ปรับปรุง) (3)" sheetId="75" r:id="rId5"/>
    <sheet name="2 ชฟ. 3,4 " sheetId="36" r:id="rId6"/>
    <sheet name="2 ชฟ. 5,6" sheetId="37" r:id="rId7"/>
    <sheet name="2 ชฟ. 7,8 (ปรับปรุง) (2)" sheetId="74" r:id="rId8"/>
    <sheet name="3 ชฟ. 1,2 " sheetId="40" r:id="rId9"/>
    <sheet name="3 ชฟ. 3,4  " sheetId="41" r:id="rId10"/>
    <sheet name="3 ชฟ. 5,6" sheetId="42" r:id="rId11"/>
    <sheet name="3 ชฟ. 7" sheetId="65" r:id="rId12"/>
    <sheet name="ส1 ฟค.1,2" sheetId="54" r:id="rId13"/>
    <sheet name="ส1 ฟค.3,4" sheetId="55" r:id="rId14"/>
    <sheet name="ส1 ฟก.1,2" sheetId="56" r:id="rId15"/>
    <sheet name="ส1 ฟก.3,4 (ปรับปรุง)" sheetId="72" r:id="rId16"/>
    <sheet name="ส2 ฟค.1,2" sheetId="59" r:id="rId17"/>
    <sheet name="ส2 ฟค.3" sheetId="60" r:id="rId18"/>
    <sheet name="ส2 ฟค.5 (ปรับปรุง)" sheetId="73" r:id="rId19"/>
    <sheet name="ส2 ฟก.1,2" sheetId="61" r:id="rId20"/>
    <sheet name="ส2 ฟก.3,4" sheetId="62" r:id="rId21"/>
  </sheets>
  <definedNames>
    <definedName name="_xlnm.Print_Area" localSheetId="15">'ส1 ฟก.3,4 (ปรับปรุง)'!$A$1:$S$30</definedName>
    <definedName name="_xlnm.Print_Area" localSheetId="13">'ส1 ฟค.3,4'!$A$1:$S$30</definedName>
    <definedName name="_xlnm.Print_Area" localSheetId="17">'ส2 ฟค.3'!$A$1:$S$30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60" l="1"/>
  <c r="D30" i="60"/>
  <c r="C30" i="60"/>
  <c r="C30" i="73"/>
  <c r="D30" i="73"/>
  <c r="E30" i="73"/>
  <c r="D30" i="62"/>
  <c r="E30" i="62"/>
  <c r="E31" i="75" l="1"/>
  <c r="D31" i="75"/>
  <c r="C31" i="75"/>
  <c r="E31" i="74"/>
  <c r="D31" i="74"/>
  <c r="C31" i="74"/>
  <c r="C30" i="62" l="1"/>
  <c r="E30" i="61"/>
  <c r="D30" i="61"/>
  <c r="C30" i="61"/>
  <c r="E30" i="59"/>
  <c r="D30" i="59"/>
  <c r="C30" i="59"/>
  <c r="E30" i="72"/>
  <c r="D30" i="72"/>
  <c r="C30" i="72"/>
  <c r="E30" i="56"/>
  <c r="D30" i="56"/>
  <c r="C30" i="56"/>
  <c r="E30" i="55"/>
  <c r="D30" i="55"/>
  <c r="C30" i="55"/>
  <c r="D30" i="54"/>
  <c r="E30" i="54"/>
  <c r="C30" i="54"/>
  <c r="E30" i="42"/>
  <c r="D30" i="42"/>
  <c r="C30" i="42"/>
  <c r="E30" i="41"/>
  <c r="D30" i="41"/>
  <c r="C30" i="41"/>
  <c r="E30" i="65"/>
  <c r="D30" i="65"/>
  <c r="C30" i="65"/>
  <c r="E30" i="40"/>
  <c r="D30" i="40"/>
  <c r="C30" i="40"/>
  <c r="E30" i="37"/>
  <c r="D30" i="37"/>
  <c r="C30" i="37"/>
  <c r="E30" i="36"/>
  <c r="D30" i="36"/>
  <c r="C30" i="36"/>
  <c r="C30" i="67" l="1"/>
  <c r="E30" i="70" l="1"/>
  <c r="D30" i="70"/>
  <c r="C30" i="70"/>
  <c r="E30" i="69"/>
  <c r="D30" i="69"/>
  <c r="C30" i="69"/>
  <c r="E30" i="68"/>
  <c r="D30" i="68"/>
  <c r="C30" i="68"/>
  <c r="E30" i="67" l="1"/>
  <c r="D30" i="67"/>
</calcChain>
</file>

<file path=xl/sharedStrings.xml><?xml version="1.0" encoding="utf-8"?>
<sst xmlns="http://schemas.openxmlformats.org/spreadsheetml/2006/main" count="2797" uniqueCount="497">
  <si>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</si>
  <si>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</si>
  <si>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</si>
  <si>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</si>
  <si>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</si>
  <si>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</si>
  <si>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</si>
  <si>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</si>
  <si>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</si>
  <si>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</si>
  <si>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</si>
  <si>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</si>
  <si>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</si>
  <si>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</si>
  <si>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</si>
  <si>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</si>
  <si>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</si>
  <si>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</si>
  <si>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</si>
  <si>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</si>
  <si>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</si>
  <si>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</si>
  <si>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</si>
  <si>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</si>
  <si>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</si>
  <si>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</si>
  <si>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</si>
  <si>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</si>
  <si>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</si>
  <si>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</si>
  <si>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</si>
  <si>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</si>
  <si>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</si>
  <si>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รวม</t>
  </si>
  <si>
    <t>(1 ชฟ.1,2)</t>
  </si>
  <si>
    <t>(1 ชฟ.3,4)</t>
  </si>
  <si>
    <t>(1 ชฟ.5,6)</t>
  </si>
  <si>
    <t>(2 ชฟ.1,2)</t>
  </si>
  <si>
    <t>(2 ชฟ.3,4)</t>
  </si>
  <si>
    <t>(2 ชฟ.5,6)</t>
  </si>
  <si>
    <t>(3 ชฟ.1,2)</t>
  </si>
  <si>
    <t>(3 ชฟ.3,4)</t>
  </si>
  <si>
    <t>(3 ชฟ.5,6)</t>
  </si>
  <si>
    <t>(ส1 ฟค.1,2)</t>
  </si>
  <si>
    <t>(ส1 ฟก.1,2)</t>
  </si>
  <si>
    <t>(ส1 ฟก.3,4)</t>
  </si>
  <si>
    <t>(ส2 ฟค.1,2)</t>
  </si>
  <si>
    <t>(ส2 ฟก.3,4)</t>
  </si>
  <si>
    <t>(ส2 ฟก.1,2)</t>
  </si>
  <si>
    <t>(ส2 ฟค.3)</t>
  </si>
  <si>
    <t>(2 ชฟ.7,8)</t>
  </si>
  <si>
    <t>(3 ชฟ.7)</t>
  </si>
  <si>
    <t>(ส2 ฟค.5)</t>
  </si>
  <si>
    <t>(ส1 ฟค.3,4)</t>
  </si>
  <si>
    <t>(นายยุทธนา  นารายนะคามิน)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</si>
  <si>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40  คน </t>
  </si>
  <si>
    <t xml:space="preserve">ระดับ   ปวส.    ปีที่ 1  กลุ่ม 3,4  พื้นความรู้ ปวช. สาขาวิชาไฟฟ้า  สาขางานไฟฟ้าควบคุมทางอุตสาหกรรม  ระบบปกติ    จำนวนนักเรียน  40  คน </t>
  </si>
  <si>
    <t xml:space="preserve">ระดับ   ปวส.    ปีที่ 1  กลุ่ม 3,4  พื้นความรู้ ปวช. สาขาวิชาไฟฟ้า  สาขางานไฟฟ้ากำลัง  ระบบปกติ    จำนวนนักเรียน  40  คน </t>
  </si>
  <si>
    <t xml:space="preserve">ระดับ   ปวส.    ปีที่ 2  กลุ่ม 1,2  พื้นความรู้ ม.6 สาขาวิชาไฟฟ้า  สาขางานไฟฟ้ากำลัง  ระบบปกติ    จำนวนนักเรียน  39  คน </t>
  </si>
  <si>
    <t>(1 ชฟ.7,8)</t>
  </si>
  <si>
    <t xml:space="preserve">                        ระดับ   ปวช.    ปีที่ 1  กลุ่ม 7,8  สาขาวิชาช่างไฟฟ้ากำลัง  สาขางานไฟฟ้ากำลัง  ระบบปกติ    จำนวนนักเรียน  40  คน </t>
  </si>
  <si>
    <t>ตารางเรียน  แผนกวิชาช่างไฟฟ้า  ภาคเรียนที่  2   ปีการศึกษา  2563</t>
  </si>
  <si>
    <t>1.หมวดวิชาสมรรถนะแกนกลาง</t>
  </si>
  <si>
    <t>20000-1202</t>
  </si>
  <si>
    <t>ภาษาอังกฤษฟัง-พูด</t>
  </si>
  <si>
    <t>2.หมวดวิชาสมรรถนะวิชาชีพ</t>
  </si>
  <si>
    <t>2.1 กลุ่มสมรรถนะวิชาชีพพื้นฐาน</t>
  </si>
  <si>
    <t>20100-1002</t>
  </si>
  <si>
    <t>วัสดุงานช่างอุตสาหกรรม</t>
  </si>
  <si>
    <t>20100-1003</t>
  </si>
  <si>
    <t xml:space="preserve">งานฝึกฝีมือ </t>
  </si>
  <si>
    <t>20100-1004</t>
  </si>
  <si>
    <t>งานเชื่อมและโลหะแผ่นเบื้องต้น</t>
  </si>
  <si>
    <t>2.2 กลุ่มสมรรถนะวิชาชีพเฉพาะ</t>
  </si>
  <si>
    <t>20104-2003</t>
  </si>
  <si>
    <t>วงจรไฟฟ้ากระแสสลับ</t>
  </si>
  <si>
    <t>20104-2005</t>
  </si>
  <si>
    <t>การติดตั้งไฟฟ้าในอาคาร</t>
  </si>
  <si>
    <t>20104-2006</t>
  </si>
  <si>
    <t>เครื่องกลไฟฟ้ากระแสตรง</t>
  </si>
  <si>
    <t>2.3 กลุ่มสมรรถนะวิชาชีพเลือก</t>
  </si>
  <si>
    <t>20104-2105</t>
  </si>
  <si>
    <t>หม้อแปลงไฟฟ้า</t>
  </si>
  <si>
    <t>4.กิจกรรมเสริมหลักสูตร</t>
  </si>
  <si>
    <t>20000-2002</t>
  </si>
  <si>
    <t>กิจกรรมลูกเสือวิสามัญ  2</t>
  </si>
  <si>
    <t>20000-1301</t>
  </si>
  <si>
    <t>วิทยาศาสตร์เพื่อพัฒนาทักษะชีวิต</t>
  </si>
  <si>
    <t>2000-2002</t>
  </si>
  <si>
    <t>20000-1102</t>
  </si>
  <si>
    <t>ภาษาไทยเพื่ออาชีพ</t>
  </si>
  <si>
    <t>20000-1204</t>
  </si>
  <si>
    <t>การเขียนภาษาอังกฤษในชีวิตประจำวัน</t>
  </si>
  <si>
    <t>20001-2001</t>
  </si>
  <si>
    <t>คอมพิวเตอร์และสารสนเทศเพื่องานอาชีพ</t>
  </si>
  <si>
    <t>20001-1004</t>
  </si>
  <si>
    <t>กฏหมายแรงงาน</t>
  </si>
  <si>
    <t>20104-2008</t>
  </si>
  <si>
    <t>มอเตอร์ไฟฟ้ากระแสสลับ</t>
  </si>
  <si>
    <t>20104-2009</t>
  </si>
  <si>
    <t>การควบคุมมอเตอร์ไฟฟ้า</t>
  </si>
  <si>
    <t>20104-2104</t>
  </si>
  <si>
    <t>20104-2109</t>
  </si>
  <si>
    <t>เครื่องปรับอากาศ</t>
  </si>
  <si>
    <t>20000-2004</t>
  </si>
  <si>
    <t>กิจกรรมองค์การวิชาชีพ 2</t>
  </si>
  <si>
    <t>20000-1302</t>
  </si>
  <si>
    <t>วิทยาศาสตร์เพื่อพัฒนาอาชีพช่างอุตสาหกรรม</t>
  </si>
  <si>
    <t>20000-1402</t>
  </si>
  <si>
    <t>คณิตศาสตร์อุตสาหกรรม</t>
  </si>
  <si>
    <t>20001-1001</t>
  </si>
  <si>
    <t>อาชีวอนามัยและความปลอดภัย</t>
  </si>
  <si>
    <t>3.หมวดวิชาเลือกเสรี</t>
  </si>
  <si>
    <t>20104-2110</t>
  </si>
  <si>
    <t>งานซ่อมเครื่องใช้ไฟฟ้า</t>
  </si>
  <si>
    <t>1.หมวดวิชาทักษะชีวิต</t>
  </si>
  <si>
    <t>2000-1207</t>
  </si>
  <si>
    <t>ภาษาอังกฤษเทคนิคสำหรับงานช่าง</t>
  </si>
  <si>
    <t>2.หมวดวิชาทักษะวิชาชีพ</t>
  </si>
  <si>
    <t>2.1 กลุ่มทักษะวิชาชีพพื้นฐาน</t>
  </si>
  <si>
    <t>2001-1001</t>
  </si>
  <si>
    <t>ความรู้เกี่ยวกับงานอาชีพ</t>
  </si>
  <si>
    <t>2.2 กลุ่มทักษะวิชาชีพเฉพาะ</t>
  </si>
  <si>
    <t>2104-2010</t>
  </si>
  <si>
    <t>การประมาณการติดตั้งไฟฟ้า</t>
  </si>
  <si>
    <t>2.3 กลุ่มทักษะวิชาชีพเลือก</t>
  </si>
  <si>
    <t>2001-1002</t>
  </si>
  <si>
    <t>การเป็นผู้ประกอบการ</t>
  </si>
  <si>
    <t>2104-2109</t>
  </si>
  <si>
    <t>การโปรแกรมและควบคุมไฟฟ้า</t>
  </si>
  <si>
    <t>2.5 โครงการพัฒนาทักษะวิชาชีพ</t>
  </si>
  <si>
    <t>2104-8503</t>
  </si>
  <si>
    <t>โครงการ 2</t>
  </si>
  <si>
    <t>2104-2119</t>
  </si>
  <si>
    <t>หุ่นยนต์เบื้องต้น</t>
  </si>
  <si>
    <t>2104-2110</t>
  </si>
  <si>
    <t>อิเล็กทรอนิกส์กำลังเบื้องต้น</t>
  </si>
  <si>
    <t>2000-2006</t>
  </si>
  <si>
    <t>กิจกรรมองค์การวิชาชีพ 4</t>
  </si>
  <si>
    <t>2001-1006</t>
  </si>
  <si>
    <t>1. หมวดวิชาสมรรถนะแกนกลาง</t>
  </si>
  <si>
    <t>1.3 กลุ่มวิชาวิทยาศาสตร์</t>
  </si>
  <si>
    <t>30000-1303</t>
  </si>
  <si>
    <t>วิทยาศาสตร์เพื่องานไฟฟ้า อิเล็กทรอนิกส์และการสื่อสาร</t>
  </si>
  <si>
    <t>2.1.1 กลุ่มการจัดการอาชีพ</t>
  </si>
  <si>
    <t>30001-1001</t>
  </si>
  <si>
    <t>การบริหารงานคุณภาพภายในองค์การ</t>
  </si>
  <si>
    <t>2.1.3 กลุ่มพื้นฐานวิชาชีพ</t>
  </si>
  <si>
    <t>30104-1001</t>
  </si>
  <si>
    <t>เครื่องมือวัดไฟฟ้า</t>
  </si>
  <si>
    <t>30104-1002</t>
  </si>
  <si>
    <t>วงจรไฟฟ้า 1</t>
  </si>
  <si>
    <t>30104-2001</t>
  </si>
  <si>
    <t>การติดตั้งไฟฟ้า 1</t>
  </si>
  <si>
    <t>30104-2003</t>
  </si>
  <si>
    <t>เครื่องกลไฟฟ้า 1</t>
  </si>
  <si>
    <t>30000-2002</t>
  </si>
  <si>
    <t>5.รายวิชาปรับพื้น</t>
  </si>
  <si>
    <t>30100-0002</t>
  </si>
  <si>
    <t>เขียนแบบเทคนิค</t>
  </si>
  <si>
    <t>30104-0004</t>
  </si>
  <si>
    <t>การติดตั้งไฟฟ้าในและนอกอาคาร</t>
  </si>
  <si>
    <t>30000-1201</t>
  </si>
  <si>
    <t>ภาษาอังกฤษเพื่อการสื่อสาร</t>
  </si>
  <si>
    <t>30104-1003</t>
  </si>
  <si>
    <t>วงจรไฟฟ้า 2</t>
  </si>
  <si>
    <t>30104-2005</t>
  </si>
  <si>
    <t>30104-2007</t>
  </si>
  <si>
    <t>การเขียนโปรแกรมคอมพิวเตอร์ในงานควบคุมไฟฟ้า</t>
  </si>
  <si>
    <t>30104-2101</t>
  </si>
  <si>
    <t>อิเล็กทรอนิกส์กำลัง 1</t>
  </si>
  <si>
    <t>30104-2102</t>
  </si>
  <si>
    <t>เครื่องกลไฟฟ้า 2</t>
  </si>
  <si>
    <t>30104-0003</t>
  </si>
  <si>
    <t>เครื่องกลไฟฟ้าและการควบคุม</t>
  </si>
  <si>
    <t>30104-2201</t>
  </si>
  <si>
    <t>การติดตั้งไฟฟ้า 2</t>
  </si>
  <si>
    <t>การประมาณการระบบไฟฟ้า</t>
  </si>
  <si>
    <t>3104-1003</t>
  </si>
  <si>
    <t>ดิจิตอลประยุกต์</t>
  </si>
  <si>
    <t>3104-1004</t>
  </si>
  <si>
    <t>3104-2005</t>
  </si>
  <si>
    <t>3104-2007</t>
  </si>
  <si>
    <t>เครื่องปรับอากาศอุตสาหกรรม</t>
  </si>
  <si>
    <t>3100-0104</t>
  </si>
  <si>
    <t>นิวเมติกส์และไฮดรอลิกส์</t>
  </si>
  <si>
    <t>3104-2101</t>
  </si>
  <si>
    <t>3104-8503</t>
  </si>
  <si>
    <t>3104-9008</t>
  </si>
  <si>
    <t>เครื่องกลไฟฟ้า 3</t>
  </si>
  <si>
    <t>3000-2004</t>
  </si>
  <si>
    <t>3104-2006</t>
  </si>
  <si>
    <t>ระบบควบคุมในงานอุตสาหกรรม</t>
  </si>
  <si>
    <t>3104-2103</t>
  </si>
  <si>
    <t>ไมโครคอนโทรลเลอร์</t>
  </si>
  <si>
    <t>3104-8501</t>
  </si>
  <si>
    <t xml:space="preserve">โครงการ </t>
  </si>
  <si>
    <t>3000-2003</t>
  </si>
  <si>
    <t>กิจกรรมองค์การวิชาชีพ 3</t>
  </si>
  <si>
    <t>3000-1505</t>
  </si>
  <si>
    <t>การเมืองการปกครองของไทย</t>
  </si>
  <si>
    <t>3000-1601</t>
  </si>
  <si>
    <t>การพัฒนาทักษะชีวิตเพื่อสุขภาพและสังคม</t>
  </si>
  <si>
    <t>3104-2002</t>
  </si>
  <si>
    <t>การออกแบบระบบไฟฟ้า</t>
  </si>
  <si>
    <t>3104-2004</t>
  </si>
  <si>
    <t>การเขียนแบบไฟฟ้าด้วยคอมพิวเตอร์</t>
  </si>
  <si>
    <t>3000-2002</t>
  </si>
  <si>
    <t>3104-2201</t>
  </si>
  <si>
    <t>3104-2202</t>
  </si>
  <si>
    <t>3104-2204</t>
  </si>
  <si>
    <t>ระบบไฟฟ้าและระบบสื่อสารในอาคาร</t>
  </si>
  <si>
    <t>3104-9001</t>
  </si>
  <si>
    <t>อิเล็กทรอนิกส์อุตสาหกรรม</t>
  </si>
  <si>
    <t xml:space="preserve">อิเล็กทรอนิกส์กำลัง </t>
  </si>
  <si>
    <t>30104-2202</t>
  </si>
  <si>
    <t>การส่งและจ่ายไฟฟ้า</t>
  </si>
  <si>
    <t>20104-2103</t>
  </si>
  <si>
    <t>ครูอรรถชัย</t>
  </si>
  <si>
    <t>อวท.2</t>
  </si>
  <si>
    <t>อวท.4</t>
  </si>
  <si>
    <t>อวท.3</t>
  </si>
  <si>
    <t>(1)ครูสุพล บุตรปาน (2)ครูวิชาญ จรัสศรี</t>
  </si>
  <si>
    <t>ครูวิชาญ จรัสศรี</t>
  </si>
  <si>
    <t>(1) ครูนพนันท์  พรมสวัสดิ์(2)ครูสุชาวดี  จันสีหา</t>
  </si>
  <si>
    <t>(1)ครูพงษ์ธร  สุวรรณโชติ (2)ครูนราพงษ์  ไขว้พันธ์</t>
  </si>
  <si>
    <t>ครูอนุวัฒน์  ราษฎร์เจริญ</t>
  </si>
  <si>
    <t>ครูวุฒิพงศ์  สุจันศรี</t>
  </si>
  <si>
    <t>ครูณัฐพงศ์  มงคล</t>
  </si>
  <si>
    <t>ครูณัฐพงศ์</t>
  </si>
  <si>
    <t>ลส.2</t>
  </si>
  <si>
    <t>7408</t>
  </si>
  <si>
    <t>7410</t>
  </si>
  <si>
    <t>(1)</t>
  </si>
  <si>
    <t>(2)</t>
  </si>
  <si>
    <t xml:space="preserve">ครูพงษ์ธร </t>
  </si>
  <si>
    <t>ครูนราพงษ์</t>
  </si>
  <si>
    <t>7310</t>
  </si>
  <si>
    <t>7405</t>
  </si>
  <si>
    <t>7309</t>
  </si>
  <si>
    <t>7308</t>
  </si>
  <si>
    <t>ครูนพนันท์</t>
  </si>
  <si>
    <t>ครูวุฒิพงศ์</t>
  </si>
  <si>
    <t xml:space="preserve">ครูอนุวัฒน์ </t>
  </si>
  <si>
    <t>ครูสุชาวดี</t>
  </si>
  <si>
    <t>ครูสุพล</t>
  </si>
  <si>
    <t>ครูวิชาญ</t>
  </si>
  <si>
    <t>(3)</t>
  </si>
  <si>
    <t>(4)</t>
  </si>
  <si>
    <t>7403</t>
  </si>
  <si>
    <t>ครูนพนันท์  พรมสวัสดิ์</t>
  </si>
  <si>
    <t>(3)ครูพงษ์ธร  สุวรรณโชติ (4)ครูนราพงษ์  ไขว้พันธ์</t>
  </si>
  <si>
    <t>ครูกรรณิการ์</t>
  </si>
  <si>
    <t>(3)ครูวุฒิพงศ์  สุจันศรี (4)ครูอรรถชัย  เกิดกันชีพ</t>
  </si>
  <si>
    <t>ครูศตวรรษ  อ่อนจันทร์</t>
  </si>
  <si>
    <t>รง.ชช.1</t>
  </si>
  <si>
    <t>รง.ชช.2</t>
  </si>
  <si>
    <t>ครูพงษ์ธร</t>
  </si>
  <si>
    <t>(3)ครูคธายุทธ  เหล่าสะพาน (4)ครูอนุวัฒน์  ราษฎร์เจริญ</t>
  </si>
  <si>
    <t>ครูคธายุทธ</t>
  </si>
  <si>
    <t>ครูอนุวัฒน์</t>
  </si>
  <si>
    <t>(5)</t>
  </si>
  <si>
    <t>(6)</t>
  </si>
  <si>
    <t>ครูสุชาวดี  จันสีหา</t>
  </si>
  <si>
    <t>(5)ครูคธายุทธ  เหล่าสะพาน (6)ครูอนุวัฒน์  ราษฎร์เจริญ</t>
  </si>
  <si>
    <t>(5)ครูพงษ์ธร  สุวรรณโชติ (6)ครูนราพงษ์  ไขว้พันธ์</t>
  </si>
  <si>
    <t xml:space="preserve">ครูกรรณิการ์ </t>
  </si>
  <si>
    <t xml:space="preserve">ครูคธายุทธ </t>
  </si>
  <si>
    <t>(7)</t>
  </si>
  <si>
    <t>(8)</t>
  </si>
  <si>
    <t>ครูณรงค์ฤทธิ์</t>
  </si>
  <si>
    <t>(7)ครูพงษ์ธร  สุวรรณโชติ (8)ครูวุฒิพงศ์  สุจันศรี</t>
  </si>
  <si>
    <t>844</t>
  </si>
  <si>
    <t>7415</t>
  </si>
  <si>
    <t>7306</t>
  </si>
  <si>
    <t xml:space="preserve">(7)ครูวุฒิพงศ์  สุจันศรี (8)ครูพิพัฒชา  ประภาเพชร  </t>
  </si>
  <si>
    <t>ครูณรงค์ฤทธิ์  มาใจ</t>
  </si>
  <si>
    <t>7301</t>
  </si>
  <si>
    <t>ครูขวัญชัย  เนตรแสงศรี</t>
  </si>
  <si>
    <t>(1)ครูคธายุทธ  เหล่าสะพาน (2)ครูพิชัย ศิริสุวรรณ</t>
  </si>
  <si>
    <t>ครูเอกลักษณ์  แก้วศิริ</t>
  </si>
  <si>
    <t>ครูเอกลักษณ์</t>
  </si>
  <si>
    <t>7402</t>
  </si>
  <si>
    <t>รง.ชฟ</t>
  </si>
  <si>
    <t>7406</t>
  </si>
  <si>
    <t>7404</t>
  </si>
  <si>
    <t>Fixit</t>
  </si>
  <si>
    <t>4305</t>
  </si>
  <si>
    <t>ครูขวัญชัย</t>
  </si>
  <si>
    <t>ครูพิชัย</t>
  </si>
  <si>
    <t>(1)ครูศานิตย์  ทาแก้ว (2)ครูอรรถชัย  เกิดกันชีพ</t>
  </si>
  <si>
    <t>ครูศานิตย์</t>
  </si>
  <si>
    <t>ครูพิชัย ศิริสุวรรณ</t>
  </si>
  <si>
    <t>(3)ครูคธายุทธ  เหล่าสะพาน (4)ครูพิชัย ศิริสุวรรณ</t>
  </si>
  <si>
    <t>ครูอรรถชัย  เกิดกันชีพ</t>
  </si>
  <si>
    <t>ครูคธายุทธ  เหล่าสะพาน</t>
  </si>
  <si>
    <t>(3)ครูณรงค์ฤทธิ์  มาใจ (4)ครูวิโรจน์  พิมคีรี</t>
  </si>
  <si>
    <t>ครูวิโรจน์</t>
  </si>
  <si>
    <t>7302</t>
  </si>
  <si>
    <t>(5)ครูสุชาวดี  จันสีหา (6)ครูอรรถชัย  เกิดกันชีพ</t>
  </si>
  <si>
    <t>(5)ครูพิชัย ศิริสุวรรณ (6)ครูสมหวัง  มิควาฬ</t>
  </si>
  <si>
    <t>(5)ครูศานิตย์  ทาแก้ว (6)ครูอรรถชัย  เกิดกันชีพ</t>
  </si>
  <si>
    <t>(5)ครูอรรถชัย  เกิดกันชีพ (6)ครูพงษ์ธร  สุวรรณโชติ</t>
  </si>
  <si>
    <t>ครูพิพัฒชา  ประภาเพชร</t>
  </si>
  <si>
    <t>ครูพิพัฒชา</t>
  </si>
  <si>
    <t>842</t>
  </si>
  <si>
    <t>7413</t>
  </si>
  <si>
    <t>7302(5)</t>
  </si>
  <si>
    <t>7306(6)</t>
  </si>
  <si>
    <t>7401</t>
  </si>
  <si>
    <t xml:space="preserve">ครูสุชาวดี </t>
  </si>
  <si>
    <t xml:space="preserve">ครูศานิตย์ </t>
  </si>
  <si>
    <t>ครูสมหวัง</t>
  </si>
  <si>
    <t>ครูวิโรจน์  พิมคีรี</t>
  </si>
  <si>
    <t>(7)ครูพิชัย ศิริสุวรรณ (8)ครูคธายุทธ  เหล่าสะพาน</t>
  </si>
  <si>
    <t>(7)ครูศานิตย์  ทาแก้ว (8)ครูอรรถชัย  เกิดกันชีพ</t>
  </si>
  <si>
    <t>ครูเริงชัย  ทองเพ็ชร</t>
  </si>
  <si>
    <t>ครูเริงชัย</t>
  </si>
  <si>
    <t>ครูสุรชัย จันทนา</t>
  </si>
  <si>
    <t>ครูสุรชัย</t>
  </si>
  <si>
    <t>ครูศตวรรษ</t>
  </si>
  <si>
    <t>831</t>
  </si>
  <si>
    <t>ครูแคล้ว  ทองแย้ม</t>
  </si>
  <si>
    <t>(3)ครูสุรชัย จันทนา (4)ครูศตวรรษ  อ่อนจันทร์</t>
  </si>
  <si>
    <t>7303</t>
  </si>
  <si>
    <t>ครูแคล้ว</t>
  </si>
  <si>
    <t xml:space="preserve">ครูเริงชัย  ทองเพ็ชร </t>
  </si>
  <si>
    <t>ครูศานิตย์  ทาแก้ว</t>
  </si>
  <si>
    <t>(5)ครูศตวรรษ  อ่อนจันทร์ (6)ครูวุฒิพงศ์  สุจันศรี</t>
  </si>
  <si>
    <t xml:space="preserve">ครูวุฒิพงศ์  </t>
  </si>
  <si>
    <t xml:space="preserve">ครูนพนันท์ </t>
  </si>
  <si>
    <t>ครูศราวุฒิ  ศรีบุญเรือง</t>
  </si>
  <si>
    <t>ครูบุญฤทธิ์  ผงบุญตา</t>
  </si>
  <si>
    <t>ครูปิยะ  บรรพลา</t>
  </si>
  <si>
    <t>(1)ครูยุทธนา  นารายนะคามิน (2)ครูสุรชัย จันทนา</t>
  </si>
  <si>
    <t>7307</t>
  </si>
  <si>
    <t>834</t>
  </si>
  <si>
    <t>ครูยุทธนา</t>
  </si>
  <si>
    <t>(1)ครูศราวุฒิ</t>
  </si>
  <si>
    <t>(2)ครูศราวุฒิ</t>
  </si>
  <si>
    <t>ครูศราวุฒิ</t>
  </si>
  <si>
    <t>(1)ครูพิพัฒชา</t>
  </si>
  <si>
    <t>(2)ครูพิพัฒชา</t>
  </si>
  <si>
    <t>(1)ครูบุญฤทธิ์</t>
  </si>
  <si>
    <t>ครูบุญฤทธิ์</t>
  </si>
  <si>
    <t>(2)ครูบุญฤทธิ์</t>
  </si>
  <si>
    <t>ครูปิยะ</t>
  </si>
  <si>
    <t>(2)ครูปิยะ</t>
  </si>
  <si>
    <t>(1)ครูปิยะ</t>
  </si>
  <si>
    <t>ครูสมพงษ์  ปาภา</t>
  </si>
  <si>
    <t>ครูวีระยุทธ  บงแก้ว</t>
  </si>
  <si>
    <t>7304</t>
  </si>
  <si>
    <t>(3)ครูศานิตย์</t>
  </si>
  <si>
    <t>(4)ครูศานิตย์</t>
  </si>
  <si>
    <t>ครูสมพงษ์</t>
  </si>
  <si>
    <t>ครูวีระยุทธ</t>
  </si>
  <si>
    <t>(4)ครูวีระยุทธ</t>
  </si>
  <si>
    <t>(3)ครูวีระยุทธ</t>
  </si>
  <si>
    <t>(4)ครูอนุวัฒน์</t>
  </si>
  <si>
    <t>(3)ครูอนุวัฒน์</t>
  </si>
  <si>
    <t>(1)ครูวิโรจน์  พิมคีรี (2)ครูแคล้ว  ทองแย้ม</t>
  </si>
  <si>
    <t>(2)ครูนพนันท์</t>
  </si>
  <si>
    <t>(1)ครูนพนันท์</t>
  </si>
  <si>
    <t>(4)ครูณรงค์ฤทธิ์</t>
  </si>
  <si>
    <t>(3)ครูณรงค์ฤทธิ์</t>
  </si>
  <si>
    <t xml:space="preserve">ครูปิยะ </t>
  </si>
  <si>
    <t xml:space="preserve">(3)ครูปิยะ </t>
  </si>
  <si>
    <t xml:space="preserve">(4)ครูปิยะ </t>
  </si>
  <si>
    <t>ครูนราพงษ์  ไขว้พันธ์</t>
  </si>
  <si>
    <t>ครูสมหวัง  มิควาฬ</t>
  </si>
  <si>
    <t>(1)ครูเริงชัย  ทองเพ็ชร  (2)ครูศานิตย์  ทาแก้ว</t>
  </si>
  <si>
    <t xml:space="preserve">ครูนราพงษ์ </t>
  </si>
  <si>
    <t xml:space="preserve">(1)ครูนราพงษ์ </t>
  </si>
  <si>
    <t xml:space="preserve">(2)ครูนราพงษ์ </t>
  </si>
  <si>
    <t>(1)ครูวีระยุทธ</t>
  </si>
  <si>
    <t>(2)ครูวีระยุทธ</t>
  </si>
  <si>
    <t>(1)ครูสมหวัง</t>
  </si>
  <si>
    <t>(2)ครูสมหวัง</t>
  </si>
  <si>
    <t>(2)ครูเริงชัย</t>
  </si>
  <si>
    <t>(1)ครูเริงชัย</t>
  </si>
  <si>
    <t xml:space="preserve">(2)ครูอนุวัฒน์ </t>
  </si>
  <si>
    <t xml:space="preserve">(1)ครูอนุวัฒน์ </t>
  </si>
  <si>
    <t>ครูยุทธนา  นารายนะคามิน</t>
  </si>
  <si>
    <t>7305</t>
  </si>
  <si>
    <t xml:space="preserve">ครูสมพงษ์ </t>
  </si>
  <si>
    <t>7307(8)</t>
  </si>
  <si>
    <t>(2)ครูนราพงษ์</t>
  </si>
  <si>
    <t>(1)ครูนราพงษ์</t>
  </si>
  <si>
    <t xml:space="preserve">ครูวุฒิพงศ์ </t>
  </si>
  <si>
    <t>(4)ครูยุทธนา</t>
  </si>
  <si>
    <t>(3)ครูยุทธนา</t>
  </si>
  <si>
    <t>(3)ครูพิพัฒชา</t>
  </si>
  <si>
    <t>(4)ครูพิพัฒชา</t>
  </si>
  <si>
    <t>(4)ครูบุญฤทธิ์</t>
  </si>
  <si>
    <t>(3)ครูบุญฤทธิ์</t>
  </si>
  <si>
    <t xml:space="preserve">ครูศราวุฒิ </t>
  </si>
  <si>
    <t>(3)ครูเริงชัย</t>
  </si>
  <si>
    <t>(4)ครูเริงชัย</t>
  </si>
  <si>
    <t>รง.ทพ.3</t>
  </si>
  <si>
    <t>รง.ทพ.4</t>
  </si>
  <si>
    <t>10402</t>
  </si>
  <si>
    <t>(3)ครูกรรณิการ์  จันทะฟอง (4)ครูเพชรรัตน์  วงษ์มีมา</t>
  </si>
  <si>
    <t xml:space="preserve">ครูเพชรรัตน์ </t>
  </si>
  <si>
    <t>(5)ครูกรรณิการ์  จันทะฟอง (6)ครูเพชรรัตน์  วงษ์มีมา</t>
  </si>
  <si>
    <t>ครูเพชรรัตน์</t>
  </si>
  <si>
    <t>10401</t>
  </si>
  <si>
    <t>(7)ครูสุพล บุตรปาน (8)ครูวิชาญ จรัสศรี</t>
  </si>
  <si>
    <t>ครูเพชรรัตน์  วงษ์มีมา</t>
  </si>
  <si>
    <t>(7) ครูนพนันท์  พรมสวัสดิ์ (8)ครูสุชาวดี  จันสีหา</t>
  </si>
  <si>
    <t>ครูวีรพันธ์  สอนเพ็ง</t>
  </si>
  <si>
    <t>ครูวีรพันธ์</t>
  </si>
  <si>
    <t>ครูกรรณิการ์  จันทะฟอง</t>
  </si>
  <si>
    <t>521</t>
  </si>
  <si>
    <t xml:space="preserve">ครูเบญญาภา </t>
  </si>
  <si>
    <t>ครูเบญญาภา  พิทักษ์ตุลยา</t>
  </si>
  <si>
    <t>ครูสัญญา  สีดารมย์</t>
  </si>
  <si>
    <t>524</t>
  </si>
  <si>
    <t xml:space="preserve">ครูสัญญา </t>
  </si>
  <si>
    <t>633</t>
  </si>
  <si>
    <t>531</t>
  </si>
  <si>
    <t>ครูอุราภรณ์  เพียซ้าย</t>
  </si>
  <si>
    <t>ครูปานจันทร์  ปัญญาสิม</t>
  </si>
  <si>
    <t>ครูอุราภรณ์</t>
  </si>
  <si>
    <t>523</t>
  </si>
  <si>
    <t>ครูปานจันทร์</t>
  </si>
  <si>
    <t>543</t>
  </si>
  <si>
    <t>ครูอัญชลีพร  สารวงษ์</t>
  </si>
  <si>
    <t>ครูอัญชลีพร</t>
  </si>
  <si>
    <t>ครูสุภาพร  ทองสุข</t>
  </si>
  <si>
    <t>ครูสุภาพร</t>
  </si>
  <si>
    <t>512</t>
  </si>
  <si>
    <t xml:space="preserve">ครูฐานันดร </t>
  </si>
  <si>
    <t>สนาม 2</t>
  </si>
  <si>
    <t>ครูพุทธิดา   ชำนาญ</t>
  </si>
  <si>
    <t>ครูวรรณิดา  ผิลาออน</t>
  </si>
  <si>
    <t>ครูเมตตา  อาจมุณี</t>
  </si>
  <si>
    <t>542</t>
  </si>
  <si>
    <t>ครูบุศรา</t>
  </si>
  <si>
    <t>534</t>
  </si>
  <si>
    <t>ครูวรรณิดา</t>
  </si>
  <si>
    <t>ครูพุทธิดา</t>
  </si>
  <si>
    <t>544/1</t>
  </si>
  <si>
    <t>544/2</t>
  </si>
  <si>
    <t>ครูเมตตา</t>
  </si>
  <si>
    <t>ครูสิรวิชญ์  หล้าพันธ์</t>
  </si>
  <si>
    <t>511</t>
  </si>
  <si>
    <t>ครูสิรวิชญ์</t>
  </si>
  <si>
    <t>ครูบุศรา  อาธรรมระชะ</t>
  </si>
  <si>
    <t>634</t>
  </si>
  <si>
    <t>ครูอรุณี</t>
  </si>
  <si>
    <t>ครูปานจันทร์ ปัญญาสิม</t>
  </si>
  <si>
    <t>ครูศิริพร  ภูพาดแร่</t>
  </si>
  <si>
    <t>ครูคารม  แก้วโภคิน</t>
  </si>
  <si>
    <t>515</t>
  </si>
  <si>
    <t>ครูคารม</t>
  </si>
  <si>
    <t>ครูศิริพร</t>
  </si>
  <si>
    <t>ครูฐานันดร  ผิวนวล</t>
  </si>
  <si>
    <t>ครูอรุณี พรหมหาราช</t>
  </si>
  <si>
    <t>เครื่องกำเนิดไฟฟ้ากระแสสลับ</t>
  </si>
  <si>
    <t>(7)ครูณรงค์ฤทธิ์  มาใจ (8)ครูพงษ์ธร  สุวรรณโชติ</t>
  </si>
  <si>
    <t>ครูจ้าง 1</t>
  </si>
  <si>
    <t>ครูจ้าง 2</t>
  </si>
  <si>
    <t>(3)ครูเชาวลิต  ราชแก้ว (4)ครูประเสริฐ  รัตนธรรมธาดา</t>
  </si>
  <si>
    <t>ครูเชาวลิต</t>
  </si>
  <si>
    <t>ครูประเสริฐ</t>
  </si>
  <si>
    <t>(5)ครูจ้าง 1 (6)ครูพยมศักดิ์  ปักษ์คำวงษ์สังข์</t>
  </si>
  <si>
    <t xml:space="preserve">ครูจ้าง 1 </t>
  </si>
  <si>
    <t>ครูพยมศักดิ์</t>
  </si>
  <si>
    <t>รง.ชช.3</t>
  </si>
  <si>
    <t>(7)ครูเทียน  สีหะ (8)ครูจ้าง 2</t>
  </si>
  <si>
    <t xml:space="preserve">ครูเทียน 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</si>
  <si>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41  คน 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</si>
  <si>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38   คน </t>
  </si>
  <si>
    <t xml:space="preserve">                        ระดับ   ปวช.    ปีที่ 2  กลุ่ม 1,2  สาขาวิชาช่างไฟฟ้ากำลัง  สาขางานไฟฟ้ากำลัง  ระบบปกติ    จำนวนนักเรียน  31 คน </t>
  </si>
  <si>
    <t xml:space="preserve">                        ระดับ   ปวช.    ปีที่ 2  กลุ่ม 3,4  สาขาวิชาช่างไฟฟ้ากำลัง  สาขางานไฟฟ้ากำลัง  ระบบปกติ    จำนวนนักเรียน  32   คน </t>
  </si>
  <si>
    <t xml:space="preserve">                        ระดับ   ปวช.    ปีที่ 2  กลุ่ม 5,6  สาขาวิชาช่างไฟฟ้ากำลัง  สาขางานไฟฟ้ากำลัง  ระบบปกติ    จำนวนนักเรียน  30   คน </t>
  </si>
  <si>
    <t xml:space="preserve">                        ระดับ   ปวช.    ปีที่ 2  กลุ่ม 7,8  สาขาวิชาช่างไฟฟ้ากำลัง  สาขางานไฟฟ้ากำลัง  ระบบปกติ    จำนวนนักเรียน   37  คน </t>
  </si>
  <si>
    <t xml:space="preserve">                        ระดับ   ปวช.    ปีที่ 3  กลุ่ม 1,2  สาขาวิชาช่างไฟฟ้ากำลัง  สาขางานไฟฟ้ากำลัง  ระบบปกติ    จำนวนนักเรียน   29  คน </t>
  </si>
  <si>
    <t xml:space="preserve">                        ระดับ   ปวช.    ปีที่ 3  กลุ่ม 3,4  สาขาวิชาช่างไฟฟ้ากำลัง  สาขางานไฟฟ้ากำลัง  ระบบปกติ    จำนวนนักเรียน  28  คน </t>
  </si>
  <si>
    <t xml:space="preserve">                        ระดับ   ปวช.    ปีที่ 3  กลุ่ม 5,6  สาขาวิชาช่างไฟฟ้ากำลัง  สาขางานไฟฟ้ากำลัง  ระบบปกติ    จำนวนนักเรียน   27   คน </t>
  </si>
  <si>
    <t xml:space="preserve">                        ระดับ   ปวช.    ปีที่ 3  กลุ่ม 7  สาขาวิชาช่างไฟฟ้ากำลัง  สาขางานไฟฟ้ากำลัง  ระบบปกติ    จำนวนนักเรียน   17  คน </t>
  </si>
  <si>
    <t xml:space="preserve">ระดับ   ปวส.    ปีที่ 1  กลุ่ม 1,2  พื้นความรู้ ม.6 สาขาวิชาไฟฟ้า  สาขางานไฟฟ้าควบคุมทางอุตสาหกรรม  ระบบปกติ    จำนวนนักเรียน   42   คน </t>
  </si>
  <si>
    <t xml:space="preserve">ระดับ   ปวส.    ปีที่ 1  กลุ่ม 1,2  พื้นความรู้ ม.6 สาขาวิชาไฟฟ้า  สาขางานไฟฟ้ากำลัง ระบบปกติ    จำนวนนักเรียน  43  คน </t>
  </si>
  <si>
    <t xml:space="preserve">ระดับ   ปวส.    ปีที่ 2  กลุ่ม 1,2  พื้นความรู้ ม.6 สาขาวิชาไฟฟ้า  สาขางานไฟฟ้าควบคุม  ระบบปกติ    จำนวนนักเรียน   39   คน </t>
  </si>
  <si>
    <t xml:space="preserve">ระดับ   ปวส.    ปีที่ 2  กลุ่ม 3  พื้นความรู้ ปวช. สาขาวิชาไฟฟ้า  สาขางานไฟฟ้าควบคุม  ระบบปกติ    จำนวนนักเรียน  7  คน </t>
  </si>
  <si>
    <t xml:space="preserve">ระดับ   ปวส.    ปีที่ 2  กลุ่ม 5  พื้นความรู้ ปวช. สาขาวิชาไฟฟ้า  สาขางานไฟฟ้าควบคุม  ระบบทวิภาคี    จำนวนนักเรียน  10  คน </t>
  </si>
  <si>
    <t xml:space="preserve">ระดับ   ปวส.    ปีที่ 2  กลุ่ม 3,4 พื้นความรู้ ปวช. สาขาวิชาไฟฟ้า  สาขางานไฟฟ้ากำลัง  ระบบปกติ    จำนวนนักเรียน  33   คน </t>
  </si>
  <si>
    <t>ครูกัลยาณี ศรพรหม</t>
  </si>
  <si>
    <t>ครูกัลยาณี</t>
  </si>
  <si>
    <t>20104-2106</t>
  </si>
  <si>
    <t>การติดตั้งไฟฟ้านอกอาคาร</t>
  </si>
  <si>
    <t xml:space="preserve">(1)ครูอนุวัฒน์  ราษฎร์เจริญ (2)ครูอรรถชัย  เกิดกันชีพ </t>
  </si>
  <si>
    <t>532</t>
  </si>
  <si>
    <t>941</t>
  </si>
  <si>
    <t>(นายประจักษ์  เลขตะระโก)</t>
  </si>
  <si>
    <t>ครูเทียน</t>
  </si>
  <si>
    <t>(1)ครูจ้าง 1 (2)ครูเทียน สีหะ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</si>
</sst>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name val="AngsanaUPC"/>
      <family val="1"/>
    </font>
    <font>
      <sz val="12"/>
      <color theme="1"/>
      <name val="Tahoma"/>
      <family val="2"/>
      <charset val="222"/>
      <scheme val="minor"/>
    </font>
    <font>
      <sz val="10"/>
      <name val="TH SarabunPSK"/>
      <family val="2"/>
    </font>
    <font>
      <sz val="11"/>
      <name val="Tahoma"/>
      <family val="2"/>
      <charset val="222"/>
      <scheme val="minor"/>
    </font>
    <font>
      <sz val="12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9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8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20" applyNumberFormat="0" applyAlignment="0" applyProtection="0"/>
    <xf numFmtId="0" fontId="15" fillId="23" borderId="21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0" applyNumberFormat="0" applyAlignment="0" applyProtection="0"/>
    <xf numFmtId="0" fontId="22" fillId="0" borderId="25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6" applyNumberFormat="0" applyFont="0" applyAlignment="0" applyProtection="0"/>
    <xf numFmtId="0" fontId="25" fillId="22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20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21" applyNumberFormat="0" applyAlignment="0" applyProtection="0"/>
    <xf numFmtId="0" fontId="22" fillId="0" borderId="25" applyNumberFormat="0" applyFill="0" applyAlignment="0" applyProtection="0"/>
    <xf numFmtId="0" fontId="17" fillId="6" borderId="0" applyNumberFormat="0" applyBorder="0" applyAlignment="0" applyProtection="0"/>
    <xf numFmtId="0" fontId="21" fillId="9" borderId="20" applyNumberFormat="0" applyAlignment="0" applyProtection="0"/>
    <xf numFmtId="0" fontId="23" fillId="24" borderId="0" applyNumberFormat="0" applyBorder="0" applyAlignment="0" applyProtection="0"/>
    <xf numFmtId="0" fontId="27" fillId="0" borderId="28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7" applyNumberFormat="0" applyAlignment="0" applyProtection="0"/>
    <xf numFmtId="0" fontId="24" fillId="25" borderId="26" applyNumberFormat="0" applyFont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/>
    <xf numFmtId="0" fontId="10" fillId="0" borderId="0"/>
    <xf numFmtId="0" fontId="34" fillId="0" borderId="0"/>
    <xf numFmtId="0" fontId="10" fillId="25" borderId="26" applyNumberFormat="0" applyFont="0" applyAlignment="0" applyProtection="0"/>
    <xf numFmtId="0" fontId="10" fillId="0" borderId="0"/>
    <xf numFmtId="0" fontId="10" fillId="25" borderId="26" applyNumberFormat="0" applyFont="0" applyAlignment="0" applyProtection="0"/>
  </cellStyleXfs>
  <cellXfs count="299">
    <xf numFmtId="0" fontId="0" fillId="0" borderId="0" xfId="0"/>
    <xf numFmtId="0" fontId="0" fillId="0" borderId="0" xfId="0"/>
    <xf numFmtId="49" fontId="6" fillId="0" borderId="5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3" fillId="0" borderId="30" xfId="0" applyFont="1" applyBorder="1" applyAlignment="1">
      <alignment horizont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/>
    <xf numFmtId="0" fontId="7" fillId="0" borderId="30" xfId="0" applyFont="1" applyBorder="1" applyAlignment="1">
      <alignment horizontal="center"/>
    </xf>
    <xf numFmtId="0" fontId="3" fillId="0" borderId="11" xfId="1" applyFont="1" applyBorder="1" applyAlignment="1">
      <alignment vertical="center" shrinkToFit="1"/>
    </xf>
    <xf numFmtId="0" fontId="30" fillId="0" borderId="0" xfId="0" applyFont="1"/>
    <xf numFmtId="0" fontId="6" fillId="0" borderId="29" xfId="1" applyFont="1" applyBorder="1" applyAlignment="1">
      <alignment vertical="center" shrinkToFit="1"/>
    </xf>
    <xf numFmtId="0" fontId="4" fillId="0" borderId="13" xfId="1" applyFont="1" applyBorder="1" applyAlignment="1">
      <alignment vertical="center"/>
    </xf>
    <xf numFmtId="0" fontId="6" fillId="3" borderId="7" xfId="1" applyFont="1" applyFill="1" applyBorder="1" applyAlignment="1">
      <alignment vertical="top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3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6" fillId="3" borderId="7" xfId="1" applyFont="1" applyFill="1" applyBorder="1" applyAlignment="1">
      <alignment horizontal="left" vertical="center"/>
    </xf>
    <xf numFmtId="49" fontId="6" fillId="3" borderId="7" xfId="1" applyNumberFormat="1" applyFont="1" applyFill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4" fillId="0" borderId="11" xfId="39" applyFont="1" applyBorder="1" applyAlignment="1">
      <alignment horizontal="center" shrinkToFit="1"/>
    </xf>
    <xf numFmtId="0" fontId="5" fillId="0" borderId="11" xfId="39" applyFont="1" applyBorder="1" applyAlignment="1">
      <alignment shrinkToFit="1"/>
    </xf>
    <xf numFmtId="0" fontId="4" fillId="0" borderId="30" xfId="39" applyFont="1" applyBorder="1" applyAlignment="1">
      <alignment horizontal="center" shrinkToFit="1"/>
    </xf>
    <xf numFmtId="0" fontId="6" fillId="0" borderId="11" xfId="39" applyFont="1" applyFill="1" applyBorder="1" applyAlignment="1">
      <alignment horizontal="center" vertical="center" shrinkToFit="1"/>
    </xf>
    <xf numFmtId="0" fontId="4" fillId="0" borderId="11" xfId="39" applyFont="1" applyBorder="1" applyAlignment="1">
      <alignment horizontal="center" vertical="center" shrinkToFit="1"/>
    </xf>
    <xf numFmtId="0" fontId="4" fillId="0" borderId="11" xfId="39" applyFont="1" applyBorder="1" applyAlignment="1">
      <alignment shrinkToFit="1"/>
    </xf>
    <xf numFmtId="0" fontId="4" fillId="0" borderId="11" xfId="39" applyFont="1" applyBorder="1" applyAlignment="1">
      <alignment horizontal="center"/>
    </xf>
    <xf numFmtId="0" fontId="4" fillId="0" borderId="30" xfId="39" applyFont="1" applyBorder="1" applyAlignment="1">
      <alignment horizont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30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6" fillId="0" borderId="31" xfId="1" applyFont="1" applyBorder="1" applyAlignment="1">
      <alignment vertical="center" shrinkToFit="1"/>
    </xf>
    <xf numFmtId="0" fontId="32" fillId="0" borderId="0" xfId="0" applyFont="1"/>
    <xf numFmtId="0" fontId="32" fillId="0" borderId="0" xfId="0" applyFont="1" applyAlignment="1">
      <alignment shrinkToFit="1"/>
    </xf>
    <xf numFmtId="0" fontId="33" fillId="0" borderId="0" xfId="0" applyFont="1"/>
    <xf numFmtId="0" fontId="6" fillId="0" borderId="11" xfId="39" applyFont="1" applyBorder="1" applyAlignment="1">
      <alignment horizontal="center" shrinkToFit="1"/>
    </xf>
    <xf numFmtId="0" fontId="6" fillId="0" borderId="11" xfId="39" applyFont="1" applyBorder="1" applyAlignment="1">
      <alignment horizontal="center" vertical="center" shrinkToFit="1"/>
    </xf>
    <xf numFmtId="0" fontId="6" fillId="0" borderId="11" xfId="39" applyFont="1" applyBorder="1" applyAlignment="1">
      <alignment vertical="center" shrinkToFit="1"/>
    </xf>
    <xf numFmtId="0" fontId="4" fillId="0" borderId="32" xfId="39" applyFont="1" applyBorder="1" applyAlignment="1">
      <alignment shrinkToFit="1"/>
    </xf>
    <xf numFmtId="0" fontId="3" fillId="0" borderId="11" xfId="39" applyFont="1" applyBorder="1" applyAlignment="1">
      <alignment horizontal="center" shrinkToFit="1"/>
    </xf>
    <xf numFmtId="0" fontId="6" fillId="0" borderId="11" xfId="39" applyFont="1" applyBorder="1" applyAlignment="1">
      <alignment shrinkToFit="1"/>
    </xf>
    <xf numFmtId="0" fontId="7" fillId="0" borderId="11" xfId="39" applyFont="1" applyBorder="1" applyAlignment="1">
      <alignment shrinkToFit="1"/>
    </xf>
    <xf numFmtId="0" fontId="3" fillId="0" borderId="11" xfId="39" applyFont="1" applyBorder="1" applyAlignment="1">
      <alignment horizontal="center" vertical="center" shrinkToFit="1"/>
    </xf>
    <xf numFmtId="0" fontId="3" fillId="0" borderId="11" xfId="39" applyFont="1" applyBorder="1" applyAlignment="1">
      <alignment vertical="center" shrinkToFit="1"/>
    </xf>
    <xf numFmtId="0" fontId="3" fillId="0" borderId="32" xfId="39" applyFont="1" applyBorder="1" applyAlignment="1">
      <alignment shrinkToFit="1"/>
    </xf>
    <xf numFmtId="0" fontId="3" fillId="0" borderId="30" xfId="39" applyFont="1" applyBorder="1" applyAlignment="1">
      <alignment horizontal="center" shrinkToFit="1"/>
    </xf>
    <xf numFmtId="0" fontId="3" fillId="0" borderId="11" xfId="39" applyFont="1" applyBorder="1" applyAlignment="1">
      <alignment shrinkToFit="1"/>
    </xf>
    <xf numFmtId="0" fontId="3" fillId="0" borderId="11" xfId="39" applyFont="1" applyBorder="1" applyAlignment="1">
      <alignment horizontal="center"/>
    </xf>
    <xf numFmtId="0" fontId="3" fillId="0" borderId="30" xfId="39" applyFont="1" applyBorder="1" applyAlignment="1">
      <alignment horizontal="center"/>
    </xf>
    <xf numFmtId="49" fontId="4" fillId="0" borderId="11" xfId="39" applyNumberFormat="1" applyFont="1" applyBorder="1" applyAlignment="1">
      <alignment horizontal="center" shrinkToFit="1"/>
    </xf>
    <xf numFmtId="0" fontId="35" fillId="0" borderId="11" xfId="39" applyFont="1" applyBorder="1" applyAlignment="1">
      <alignment horizontal="center" shrinkToFit="1"/>
    </xf>
    <xf numFmtId="0" fontId="35" fillId="0" borderId="11" xfId="39" applyFont="1" applyBorder="1" applyAlignment="1">
      <alignment shrinkToFit="1"/>
    </xf>
    <xf numFmtId="49" fontId="3" fillId="0" borderId="11" xfId="39" applyNumberFormat="1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4" fillId="0" borderId="11" xfId="39" applyFont="1" applyBorder="1" applyAlignment="1">
      <alignment horizontal="left" vertical="center" shrinkToFit="1"/>
    </xf>
    <xf numFmtId="0" fontId="4" fillId="0" borderId="11" xfId="39" applyFont="1" applyBorder="1" applyAlignment="1">
      <alignment horizontal="center" vertical="center"/>
    </xf>
    <xf numFmtId="0" fontId="4" fillId="0" borderId="11" xfId="39" applyFont="1" applyBorder="1" applyAlignment="1">
      <alignment vertical="center" shrinkToFit="1"/>
    </xf>
    <xf numFmtId="0" fontId="5" fillId="0" borderId="11" xfId="39" applyFont="1" applyBorder="1" applyAlignment="1">
      <alignment horizontal="left" shrinkToFit="1"/>
    </xf>
    <xf numFmtId="0" fontId="2" fillId="0" borderId="11" xfId="39" applyFont="1" applyBorder="1" applyAlignment="1">
      <alignment horizontal="left" shrinkToFit="1"/>
    </xf>
    <xf numFmtId="0" fontId="35" fillId="0" borderId="11" xfId="39" applyFont="1" applyBorder="1" applyAlignment="1">
      <alignment horizontal="center" vertical="center" shrinkToFit="1"/>
    </xf>
    <xf numFmtId="0" fontId="35" fillId="0" borderId="11" xfId="39" applyFont="1" applyBorder="1" applyAlignment="1">
      <alignment vertical="center" shrinkToFit="1"/>
    </xf>
    <xf numFmtId="0" fontId="4" fillId="0" borderId="30" xfId="39" applyFont="1" applyBorder="1" applyAlignment="1">
      <alignment horizontal="center" vertical="center" shrinkToFit="1"/>
    </xf>
    <xf numFmtId="0" fontId="5" fillId="0" borderId="11" xfId="89" applyFont="1" applyBorder="1" applyAlignment="1">
      <alignment horizontal="left" shrinkToFit="1"/>
    </xf>
    <xf numFmtId="0" fontId="7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center" vertical="center"/>
    </xf>
    <xf numFmtId="0" fontId="5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vertical="center" shrinkToFit="1"/>
    </xf>
    <xf numFmtId="0" fontId="2" fillId="0" borderId="11" xfId="93" applyFont="1" applyBorder="1" applyAlignment="1">
      <alignment horizontal="left" shrinkToFit="1"/>
    </xf>
    <xf numFmtId="0" fontId="5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right"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center" vertical="center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right"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6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30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left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center" vertical="center"/>
    </xf>
    <xf numFmtId="0" fontId="5" fillId="0" borderId="11" xfId="93" applyFont="1" applyBorder="1" applyAlignment="1">
      <alignment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center" vertical="center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left"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right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right"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center" vertical="center"/>
    </xf>
    <xf numFmtId="0" fontId="4" fillId="0" borderId="11" xfId="93" applyFont="1" applyBorder="1" applyAlignment="1">
      <alignment horizontal="right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right" shrinkToFit="1"/>
    </xf>
    <xf numFmtId="0" fontId="4" fillId="0" borderId="11" xfId="93" applyFont="1" applyBorder="1" applyAlignment="1">
      <alignment horizontal="center" vertical="center" shrinkToFit="1"/>
    </xf>
    <xf numFmtId="0" fontId="4" fillId="0" borderId="11" xfId="93" applyFont="1" applyBorder="1" applyAlignment="1">
      <alignment horizontal="right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4" fillId="0" borderId="11" xfId="93" applyFont="1" applyBorder="1" applyAlignment="1">
      <alignment shrinkToFit="1"/>
    </xf>
    <xf numFmtId="0" fontId="4" fillId="0" borderId="11" xfId="93" applyFont="1" applyBorder="1" applyAlignment="1">
      <alignment horizontal="center" vertical="center" shrinkToFit="1"/>
    </xf>
    <xf numFmtId="0" fontId="5" fillId="0" borderId="11" xfId="93" applyFont="1" applyBorder="1" applyAlignment="1">
      <alignment shrinkToFit="1"/>
    </xf>
    <xf numFmtId="0" fontId="3" fillId="0" borderId="11" xfId="90" applyFont="1" applyBorder="1" applyAlignment="1">
      <alignment horizontal="center" shrinkToFit="1"/>
    </xf>
    <xf numFmtId="0" fontId="7" fillId="0" borderId="11" xfId="90" applyFont="1" applyBorder="1" applyAlignment="1">
      <alignment shrinkToFit="1"/>
    </xf>
    <xf numFmtId="0" fontId="3" fillId="0" borderId="11" xfId="90" applyFont="1" applyBorder="1" applyAlignment="1">
      <alignment shrinkToFit="1"/>
    </xf>
    <xf numFmtId="0" fontId="4" fillId="0" borderId="11" xfId="90" applyFont="1" applyBorder="1" applyAlignment="1">
      <alignment horizontal="center" shrinkToFit="1"/>
    </xf>
    <xf numFmtId="0" fontId="4" fillId="0" borderId="11" xfId="90" applyFont="1" applyBorder="1" applyAlignment="1">
      <alignment shrinkToFit="1"/>
    </xf>
    <xf numFmtId="0" fontId="6" fillId="0" borderId="11" xfId="90" applyFont="1" applyBorder="1" applyAlignment="1">
      <alignment horizontal="center" shrinkToFit="1"/>
    </xf>
    <xf numFmtId="49" fontId="3" fillId="3" borderId="1" xfId="1" applyNumberFormat="1" applyFont="1" applyFill="1" applyBorder="1" applyAlignment="1">
      <alignment horizontal="center" vertical="center" shrinkToFit="1"/>
    </xf>
    <xf numFmtId="49" fontId="3" fillId="3" borderId="4" xfId="1" applyNumberFormat="1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vertical="center" textRotation="90"/>
    </xf>
    <xf numFmtId="0" fontId="5" fillId="0" borderId="4" xfId="1" applyFont="1" applyFill="1" applyBorder="1" applyAlignment="1">
      <alignment vertical="center" textRotation="90"/>
    </xf>
    <xf numFmtId="49" fontId="36" fillId="0" borderId="9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horizontal="left" vertical="center" shrinkToFit="1"/>
    </xf>
    <xf numFmtId="49" fontId="3" fillId="3" borderId="7" xfId="1" applyNumberFormat="1" applyFont="1" applyFill="1" applyBorder="1" applyAlignment="1">
      <alignment horizontal="left" vertical="top" wrapText="1"/>
    </xf>
    <xf numFmtId="0" fontId="37" fillId="0" borderId="11" xfId="39" applyFont="1" applyBorder="1" applyAlignment="1">
      <alignment horizontal="center" shrinkToFit="1"/>
    </xf>
    <xf numFmtId="49" fontId="38" fillId="0" borderId="7" xfId="1" applyNumberFormat="1" applyFont="1" applyFill="1" applyBorder="1" applyAlignment="1">
      <alignment vertical="center" shrinkToFit="1"/>
    </xf>
    <xf numFmtId="49" fontId="39" fillId="0" borderId="13" xfId="0" applyNumberFormat="1" applyFont="1" applyBorder="1" applyAlignment="1">
      <alignment horizontal="center" vertical="center" shrinkToFit="1"/>
    </xf>
    <xf numFmtId="49" fontId="39" fillId="0" borderId="12" xfId="0" applyNumberFormat="1" applyFont="1" applyBorder="1" applyAlignment="1">
      <alignment horizontal="center" vertical="center" shrinkToFit="1"/>
    </xf>
    <xf numFmtId="49" fontId="39" fillId="0" borderId="9" xfId="0" applyNumberFormat="1" applyFont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49" fontId="40" fillId="0" borderId="7" xfId="1" applyNumberFormat="1" applyFont="1" applyFill="1" applyBorder="1" applyAlignment="1">
      <alignment vertical="center" shrinkToFit="1"/>
    </xf>
    <xf numFmtId="0" fontId="32" fillId="0" borderId="9" xfId="0" applyFont="1" applyBorder="1"/>
    <xf numFmtId="0" fontId="32" fillId="0" borderId="13" xfId="0" applyFont="1" applyBorder="1"/>
    <xf numFmtId="0" fontId="32" fillId="0" borderId="12" xfId="0" applyFont="1" applyBorder="1"/>
    <xf numFmtId="49" fontId="6" fillId="0" borderId="4" xfId="1" applyNumberFormat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6" fillId="0" borderId="13" xfId="1" applyFont="1" applyBorder="1" applyAlignment="1">
      <alignment horizontal="center" vertical="center" wrapText="1"/>
    </xf>
    <xf numFmtId="0" fontId="1" fillId="0" borderId="12" xfId="1" applyFont="1" applyBorder="1"/>
    <xf numFmtId="0" fontId="1" fillId="0" borderId="9" xfId="1" applyFont="1" applyBorder="1"/>
    <xf numFmtId="0" fontId="3" fillId="0" borderId="13" xfId="1" applyFont="1" applyBorder="1" applyAlignment="1">
      <alignment horizontal="center" vertical="center" wrapText="1"/>
    </xf>
    <xf numFmtId="0" fontId="29" fillId="0" borderId="12" xfId="1" applyFont="1" applyBorder="1"/>
    <xf numFmtId="0" fontId="29" fillId="0" borderId="9" xfId="1" applyFont="1" applyBorder="1"/>
    <xf numFmtId="0" fontId="5" fillId="0" borderId="6" xfId="1" applyFont="1" applyFill="1" applyBorder="1" applyAlignment="1">
      <alignment horizontal="center" vertical="center" textRotation="90"/>
    </xf>
  </cellXfs>
  <cellStyles count="9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ส่วนที่ถูกเน้น1 2" xfId="65" xr:uid="{00000000-0005-0000-0000-000006000000}"/>
    <cellStyle name="20% - ส่วนที่ถูกเน้น2 2" xfId="64" xr:uid="{00000000-0005-0000-0000-000007000000}"/>
    <cellStyle name="20% - ส่วนที่ถูกเน้น3 2" xfId="63" xr:uid="{00000000-0005-0000-0000-000008000000}"/>
    <cellStyle name="20% - ส่วนที่ถูกเน้น4 2" xfId="49" xr:uid="{00000000-0005-0000-0000-000009000000}"/>
    <cellStyle name="20% - ส่วนที่ถูกเน้น5 2" xfId="62" xr:uid="{00000000-0005-0000-0000-00000A000000}"/>
    <cellStyle name="20% - ส่วนที่ถูกเน้น6 2" xfId="48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ส่วนที่ถูกเน้น1 2" xfId="61" xr:uid="{00000000-0005-0000-0000-000012000000}"/>
    <cellStyle name="40% - ส่วนที่ถูกเน้น2 2" xfId="60" xr:uid="{00000000-0005-0000-0000-000013000000}"/>
    <cellStyle name="40% - ส่วนที่ถูกเน้น3 2" xfId="59" xr:uid="{00000000-0005-0000-0000-000014000000}"/>
    <cellStyle name="40% - ส่วนที่ถูกเน้น4 2" xfId="58" xr:uid="{00000000-0005-0000-0000-000015000000}"/>
    <cellStyle name="40% - ส่วนที่ถูกเน้น5 2" xfId="57" xr:uid="{00000000-0005-0000-0000-000016000000}"/>
    <cellStyle name="40% - ส่วนที่ถูกเน้น6 2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ส่วนที่ถูกเน้น1 2" xfId="55" xr:uid="{00000000-0005-0000-0000-00001E000000}"/>
    <cellStyle name="60% - ส่วนที่ถูกเน้น2 2" xfId="54" xr:uid="{00000000-0005-0000-0000-00001F000000}"/>
    <cellStyle name="60% - ส่วนที่ถูกเน้น3 2" xfId="53" xr:uid="{00000000-0005-0000-0000-000020000000}"/>
    <cellStyle name="60% - ส่วนที่ถูกเน้น4 2" xfId="52" xr:uid="{00000000-0005-0000-0000-000021000000}"/>
    <cellStyle name="60% - ส่วนที่ถูกเน้น5 2" xfId="51" xr:uid="{00000000-0005-0000-0000-000022000000}"/>
    <cellStyle name="60% - ส่วนที่ถูกเน้น6 2" xfId="50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heck Cell" xfId="29" xr:uid="{00000000-0005-0000-0000-00002C000000}"/>
    <cellStyle name="Explanatory Text" xfId="30" xr:uid="{00000000-0005-0000-0000-00002D000000}"/>
    <cellStyle name="Good" xfId="31" xr:uid="{00000000-0005-0000-0000-00002E000000}"/>
    <cellStyle name="Heading 1" xfId="32" xr:uid="{00000000-0005-0000-0000-00002F000000}"/>
    <cellStyle name="Heading 2" xfId="33" xr:uid="{00000000-0005-0000-0000-000030000000}"/>
    <cellStyle name="Heading 3" xfId="34" xr:uid="{00000000-0005-0000-0000-000031000000}"/>
    <cellStyle name="Heading 4" xfId="35" xr:uid="{00000000-0005-0000-0000-000032000000}"/>
    <cellStyle name="Input" xfId="36" xr:uid="{00000000-0005-0000-0000-000033000000}"/>
    <cellStyle name="Linked Cell" xfId="37" xr:uid="{00000000-0005-0000-0000-000034000000}"/>
    <cellStyle name="Neutral" xfId="38" xr:uid="{00000000-0005-0000-0000-000035000000}"/>
    <cellStyle name="Normal 2" xfId="1" xr:uid="{00000000-0005-0000-0000-000037000000}"/>
    <cellStyle name="Normal 2 2" xfId="39" xr:uid="{00000000-0005-0000-0000-000038000000}"/>
    <cellStyle name="Normal 2 2 2" xfId="90" xr:uid="{90B82E79-E6C5-4F2D-9340-DB26C215384E}"/>
    <cellStyle name="Normal 3" xfId="2" xr:uid="{00000000-0005-0000-0000-000039000000}"/>
    <cellStyle name="Normal 4" xfId="47" xr:uid="{00000000-0005-0000-0000-00003A000000}"/>
    <cellStyle name="Normal 4 2" xfId="91" xr:uid="{18443C98-81C2-49B9-BB61-F280AA9BB0BD}"/>
    <cellStyle name="Note" xfId="40" xr:uid="{00000000-0005-0000-0000-00003B000000}"/>
    <cellStyle name="Note 2" xfId="92" xr:uid="{D6C9160D-8D6A-4521-9B55-4C1654F0E1EA}"/>
    <cellStyle name="Output" xfId="41" xr:uid="{00000000-0005-0000-0000-00003C000000}"/>
    <cellStyle name="Title" xfId="42" xr:uid="{00000000-0005-0000-0000-00003D000000}"/>
    <cellStyle name="Total" xfId="43" xr:uid="{00000000-0005-0000-0000-00003E000000}"/>
    <cellStyle name="Warning Text" xfId="44" xr:uid="{00000000-0005-0000-0000-00003F000000}"/>
    <cellStyle name="การคำนวณ 2" xfId="66" xr:uid="{00000000-0005-0000-0000-000040000000}"/>
    <cellStyle name="ข้อความเตือน 2" xfId="67" xr:uid="{00000000-0005-0000-0000-000041000000}"/>
    <cellStyle name="ข้อความอธิบาย 2" xfId="68" xr:uid="{00000000-0005-0000-0000-000042000000}"/>
    <cellStyle name="ชื่อเรื่อง 2" xfId="69" xr:uid="{00000000-0005-0000-0000-000043000000}"/>
    <cellStyle name="เซลล์ตรวจสอบ 2" xfId="70" xr:uid="{00000000-0005-0000-0000-000044000000}"/>
    <cellStyle name="เซลล์ที่มีการเชื่อมโยง 2" xfId="71" xr:uid="{00000000-0005-0000-0000-000045000000}"/>
    <cellStyle name="ดี 2" xfId="72" xr:uid="{00000000-0005-0000-0000-000046000000}"/>
    <cellStyle name="ปกติ" xfId="0" builtinId="0"/>
    <cellStyle name="ปกติ 2" xfId="45" xr:uid="{00000000-0005-0000-0000-000047000000}"/>
    <cellStyle name="ปกติ 3" xfId="46" xr:uid="{00000000-0005-0000-0000-000048000000}"/>
    <cellStyle name="ปกติ 3 2" xfId="93" xr:uid="{972A3718-8F2E-46E7-ADC7-55A7AFE7E133}"/>
    <cellStyle name="ปกติ 4" xfId="89" xr:uid="{B52B89C9-F7F1-4BB9-9866-3E1DB4D09A44}"/>
    <cellStyle name="ป้อนค่า 2" xfId="73" xr:uid="{00000000-0005-0000-0000-000049000000}"/>
    <cellStyle name="ปานกลาง 2" xfId="74" xr:uid="{00000000-0005-0000-0000-00004A000000}"/>
    <cellStyle name="ผลรวม 2" xfId="75" xr:uid="{00000000-0005-0000-0000-00004B000000}"/>
    <cellStyle name="แย่ 2" xfId="76" xr:uid="{00000000-0005-0000-0000-00004C000000}"/>
    <cellStyle name="ส่วนที่ถูกเน้น1 2" xfId="77" xr:uid="{00000000-0005-0000-0000-00004D000000}"/>
    <cellStyle name="ส่วนที่ถูกเน้น2 2" xfId="78" xr:uid="{00000000-0005-0000-0000-00004E000000}"/>
    <cellStyle name="ส่วนที่ถูกเน้น3 2" xfId="79" xr:uid="{00000000-0005-0000-0000-00004F000000}"/>
    <cellStyle name="ส่วนที่ถูกเน้น4 2" xfId="80" xr:uid="{00000000-0005-0000-0000-000050000000}"/>
    <cellStyle name="ส่วนที่ถูกเน้น5 2" xfId="81" xr:uid="{00000000-0005-0000-0000-000051000000}"/>
    <cellStyle name="ส่วนที่ถูกเน้น6 2" xfId="82" xr:uid="{00000000-0005-0000-0000-000052000000}"/>
    <cellStyle name="แสดงผล 2" xfId="83" xr:uid="{00000000-0005-0000-0000-000053000000}"/>
    <cellStyle name="หมายเหตุ 2" xfId="84" xr:uid="{00000000-0005-0000-0000-000054000000}"/>
    <cellStyle name="หมายเหตุ 3" xfId="94" xr:uid="{CEE738CD-0FCF-488B-995F-A5B2E3FEE044}"/>
    <cellStyle name="หัวเรื่อง 1 2" xfId="85" xr:uid="{00000000-0005-0000-0000-000055000000}"/>
    <cellStyle name="หัวเรื่อง 2 2" xfId="86" xr:uid="{00000000-0005-0000-0000-000056000000}"/>
    <cellStyle name="หัวเรื่อง 3 2" xfId="87" xr:uid="{00000000-0005-0000-0000-000057000000}"/>
    <cellStyle name="หัวเรื่อง 4 2" xfId="88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22F0F12-9601-47EE-B3EA-CB9754C3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DE690201-1F04-475C-92E5-CB1DA12EFDA2}"/>
            </a:ext>
          </a:extLst>
        </xdr:cNvPr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3949C606-70C0-4517-8FB8-FA8C263CA216}"/>
            </a:ext>
          </a:extLst>
        </xdr:cNvPr>
        <xdr:cNvSpPr>
          <a:spLocks noChangeShapeType="1"/>
        </xdr:cNvSpPr>
      </xdr:nvSpPr>
      <xdr:spPr bwMode="auto">
        <a:xfrm>
          <a:off x="6141720" y="15722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4BEDC634-5F23-4B46-A216-B4ABA92D2CCF}"/>
            </a:ext>
          </a:extLst>
        </xdr:cNvPr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8EBFE6FE-33D5-4EB3-BC89-FF6F4532CA3E}"/>
            </a:ext>
          </a:extLst>
        </xdr:cNvPr>
        <xdr:cNvCxnSpPr>
          <a:cxnSpLocks noChangeShapeType="1"/>
        </xdr:cNvCxnSpPr>
      </xdr:nvCxnSpPr>
      <xdr:spPr bwMode="auto">
        <a:xfrm>
          <a:off x="5067300" y="3901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43478CC5-1B37-4EED-B0B6-8AA28AC9988C}"/>
            </a:ext>
          </a:extLst>
        </xdr:cNvPr>
        <xdr:cNvCxnSpPr>
          <a:cxnSpLocks noChangeShapeType="1"/>
        </xdr:cNvCxnSpPr>
      </xdr:nvCxnSpPr>
      <xdr:spPr bwMode="auto">
        <a:xfrm flipV="1">
          <a:off x="611886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BFBFF2F9-E569-4441-BA9E-6480BF8D95E6}"/>
            </a:ext>
          </a:extLst>
        </xdr:cNvPr>
        <xdr:cNvCxnSpPr>
          <a:cxnSpLocks noChangeShapeType="1"/>
        </xdr:cNvCxnSpPr>
      </xdr:nvCxnSpPr>
      <xdr:spPr bwMode="auto">
        <a:xfrm>
          <a:off x="3937000" y="15722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E2906B1-F52C-491D-AF4F-0864509B1BDF}"/>
            </a:ext>
          </a:extLst>
        </xdr:cNvPr>
        <xdr:cNvCxnSpPr>
          <a:cxnSpLocks noChangeShapeType="1"/>
        </xdr:cNvCxnSpPr>
      </xdr:nvCxnSpPr>
      <xdr:spPr bwMode="auto">
        <a:xfrm>
          <a:off x="3937000" y="22961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6631BBBB-82EF-4E31-AB12-39E4C81F3F49}"/>
            </a:ext>
          </a:extLst>
        </xdr:cNvPr>
        <xdr:cNvCxnSpPr>
          <a:cxnSpLocks noChangeShapeType="1"/>
        </xdr:cNvCxnSpPr>
      </xdr:nvCxnSpPr>
      <xdr:spPr bwMode="auto">
        <a:xfrm>
          <a:off x="3937000" y="22961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A89D6001-B5FF-4A46-8DF5-D0D70FEBBE22}"/>
            </a:ext>
          </a:extLst>
        </xdr:cNvPr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A1CE350A-D9AB-4E31-BEE2-E865361E0E25}"/>
            </a:ext>
          </a:extLst>
        </xdr:cNvPr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CC95E415-AAB9-4F5D-BABE-48526CB341E5}"/>
            </a:ext>
          </a:extLst>
        </xdr:cNvPr>
        <xdr:cNvSpPr>
          <a:spLocks noChangeShapeType="1"/>
        </xdr:cNvSpPr>
      </xdr:nvSpPr>
      <xdr:spPr bwMode="auto">
        <a:xfrm>
          <a:off x="489204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6A4A0A61-6CF0-48B5-A050-6DEA2983F608}"/>
            </a:ext>
          </a:extLst>
        </xdr:cNvPr>
        <xdr:cNvSpPr>
          <a:spLocks noChangeShapeType="1"/>
        </xdr:cNvSpPr>
      </xdr:nvSpPr>
      <xdr:spPr bwMode="auto">
        <a:xfrm>
          <a:off x="392430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2AEC29CB-4CB2-4920-B919-AFF34A2CD780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3E2A7D39-D96E-4CA3-BAF4-5F4907DA67C8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A5571B2E-C0E9-4DD5-9F20-FFC27C1496E4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C65A5740-C396-4613-8EFF-0F24F99F63E5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7DF5821D-0934-479E-8C3A-C70460A25588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1871B6D2-6D01-4C34-BD23-87A27582AAEB}"/>
            </a:ext>
          </a:extLst>
        </xdr:cNvPr>
        <xdr:cNvSpPr>
          <a:spLocks noChangeShapeType="1"/>
        </xdr:cNvSpPr>
      </xdr:nvSpPr>
      <xdr:spPr bwMode="auto">
        <a:xfrm>
          <a:off x="489966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4865164F-3DFB-451E-A164-B2CC28F4CDE4}"/>
            </a:ext>
          </a:extLst>
        </xdr:cNvPr>
        <xdr:cNvSpPr>
          <a:spLocks noChangeShapeType="1"/>
        </xdr:cNvSpPr>
      </xdr:nvSpPr>
      <xdr:spPr bwMode="auto">
        <a:xfrm>
          <a:off x="612648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AA06E8B9-6E5B-41A0-A850-C11E2D0D9E00}"/>
            </a:ext>
          </a:extLst>
        </xdr:cNvPr>
        <xdr:cNvSpPr>
          <a:spLocks noChangeShapeType="1"/>
        </xdr:cNvSpPr>
      </xdr:nvSpPr>
      <xdr:spPr bwMode="auto">
        <a:xfrm>
          <a:off x="489966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337EB5C3-65D2-4DBC-85C4-2E4D73D865FC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B8D34E6C-2DCB-4F83-B546-1D164B399E3C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91BEB511-53F1-4035-8AFC-49429F258758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8E5BA9EB-DEFF-4517-B0B0-C16AADE5508D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E7E58725-4B0A-4B23-A0AA-1127E9DC5884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BF66435A-EBF5-444B-B718-2EECA5EAAC4C}"/>
            </a:ext>
          </a:extLst>
        </xdr:cNvPr>
        <xdr:cNvSpPr>
          <a:spLocks noChangeShapeType="1"/>
        </xdr:cNvSpPr>
      </xdr:nvSpPr>
      <xdr:spPr bwMode="auto">
        <a:xfrm>
          <a:off x="489966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597A77A2-EA36-471A-94DC-3C9C9EF7ED05}"/>
            </a:ext>
          </a:extLst>
        </xdr:cNvPr>
        <xdr:cNvSpPr>
          <a:spLocks noChangeShapeType="1"/>
        </xdr:cNvSpPr>
      </xdr:nvSpPr>
      <xdr:spPr bwMode="auto">
        <a:xfrm>
          <a:off x="6814705" y="1629641"/>
          <a:ext cx="1091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31D77908-DA4B-4504-B59E-26ACE3674FAC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478E044F-B36E-4C9E-A075-48802EFA801F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4C4F0250-D4DB-4515-B1C7-FC930DAD7F77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EC4B4EC9-B7BD-4BE6-9914-C3417DF273E2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BEE3609D-542B-452A-A816-41FE1EF9A4FD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96B861EA-CF88-4938-9204-30D8E946DF41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C1629154-2441-42E1-9C3C-D60A400B9599}"/>
            </a:ext>
          </a:extLst>
        </xdr:cNvPr>
        <xdr:cNvSpPr>
          <a:spLocks noChangeShapeType="1"/>
        </xdr:cNvSpPr>
      </xdr:nvSpPr>
      <xdr:spPr bwMode="auto">
        <a:xfrm>
          <a:off x="710184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3B2A5317-3418-4554-8152-049CA9FE6C26}"/>
            </a:ext>
          </a:extLst>
        </xdr:cNvPr>
        <xdr:cNvSpPr>
          <a:spLocks noChangeShapeType="1"/>
        </xdr:cNvSpPr>
      </xdr:nvSpPr>
      <xdr:spPr bwMode="auto">
        <a:xfrm>
          <a:off x="392430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32D76202-5C50-47F0-A538-ED7DD9086301}"/>
            </a:ext>
          </a:extLst>
        </xdr:cNvPr>
        <xdr:cNvSpPr>
          <a:spLocks noChangeShapeType="1"/>
        </xdr:cNvSpPr>
      </xdr:nvSpPr>
      <xdr:spPr bwMode="auto">
        <a:xfrm>
          <a:off x="392430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4337CC2-E28F-436A-8022-6C2841FC65CB}"/>
            </a:ext>
          </a:extLst>
        </xdr:cNvPr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7A8F286-12DD-414A-8B4C-1C91574CD388}"/>
            </a:ext>
          </a:extLst>
        </xdr:cNvPr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347D9D0C-8AC7-43E1-B8FF-5269CB83FA2D}"/>
            </a:ext>
          </a:extLst>
        </xdr:cNvPr>
        <xdr:cNvSpPr>
          <a:spLocks noChangeShapeType="1"/>
        </xdr:cNvSpPr>
      </xdr:nvSpPr>
      <xdr:spPr bwMode="auto">
        <a:xfrm>
          <a:off x="3911600" y="1570567"/>
          <a:ext cx="9821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936B9D2B-DD48-49CB-AA07-D8946FCD4808}"/>
            </a:ext>
          </a:extLst>
        </xdr:cNvPr>
        <xdr:cNvSpPr>
          <a:spLocks noChangeShapeType="1"/>
        </xdr:cNvSpPr>
      </xdr:nvSpPr>
      <xdr:spPr bwMode="auto">
        <a:xfrm>
          <a:off x="4893733" y="1570567"/>
          <a:ext cx="9821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9B87ABC4-8335-4F36-B9DC-AB7145AA0254}"/>
            </a:ext>
          </a:extLst>
        </xdr:cNvPr>
        <xdr:cNvCxnSpPr>
          <a:cxnSpLocks noChangeShapeType="1"/>
        </xdr:cNvCxnSpPr>
      </xdr:nvCxnSpPr>
      <xdr:spPr bwMode="auto">
        <a:xfrm>
          <a:off x="3924300" y="29794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116288</xdr:rowOff>
    </xdr:from>
    <xdr:to>
      <xdr:col>16</xdr:col>
      <xdr:colOff>0</xdr:colOff>
      <xdr:row>19</xdr:row>
      <xdr:rowOff>116288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C2392FAE-71C1-4474-BFA4-47FB31E304CE}"/>
            </a:ext>
          </a:extLst>
        </xdr:cNvPr>
        <xdr:cNvSpPr>
          <a:spLocks noChangeShapeType="1"/>
        </xdr:cNvSpPr>
      </xdr:nvSpPr>
      <xdr:spPr bwMode="auto">
        <a:xfrm>
          <a:off x="6135757" y="4429871"/>
          <a:ext cx="14709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17698</xdr:colOff>
      <xdr:row>13</xdr:row>
      <xdr:rowOff>234461</xdr:rowOff>
    </xdr:from>
    <xdr:to>
      <xdr:col>14</xdr:col>
      <xdr:colOff>534992</xdr:colOff>
      <xdr:row>13</xdr:row>
      <xdr:rowOff>234461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3B6A9E9F-0101-42DB-8E2D-D1DA2B24A11D}"/>
            </a:ext>
          </a:extLst>
        </xdr:cNvPr>
        <xdr:cNvCxnSpPr>
          <a:cxnSpLocks noChangeShapeType="1"/>
        </xdr:cNvCxnSpPr>
      </xdr:nvCxnSpPr>
      <xdr:spPr bwMode="auto">
        <a:xfrm flipV="1">
          <a:off x="6824410" y="3201865"/>
          <a:ext cx="105948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85325BC2-2E4C-48AF-B51D-4C5EFB8EAAD1}"/>
            </a:ext>
          </a:extLst>
        </xdr:cNvPr>
        <xdr:cNvSpPr>
          <a:spLocks noChangeShapeType="1"/>
        </xdr:cNvSpPr>
      </xdr:nvSpPr>
      <xdr:spPr bwMode="auto">
        <a:xfrm>
          <a:off x="3922643" y="2296270"/>
          <a:ext cx="14786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850B7F75-19A6-442B-BE0B-AB6F9A1B6B6A}"/>
            </a:ext>
          </a:extLst>
        </xdr:cNvPr>
        <xdr:cNvSpPr>
          <a:spLocks noChangeShapeType="1"/>
        </xdr:cNvSpPr>
      </xdr:nvSpPr>
      <xdr:spPr bwMode="auto">
        <a:xfrm>
          <a:off x="5393635" y="2296270"/>
          <a:ext cx="4903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941CB93D-5C5D-44C9-A808-051AFF6DDB34}"/>
            </a:ext>
          </a:extLst>
        </xdr:cNvPr>
        <xdr:cNvCxnSpPr>
          <a:cxnSpLocks noChangeShapeType="1"/>
        </xdr:cNvCxnSpPr>
      </xdr:nvCxnSpPr>
      <xdr:spPr bwMode="auto">
        <a:xfrm>
          <a:off x="3922643" y="4427883"/>
          <a:ext cx="196132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BFC464AF-6154-406C-8AE8-55F90E966EA0}"/>
            </a:ext>
          </a:extLst>
        </xdr:cNvPr>
        <xdr:cNvSpPr>
          <a:spLocks noChangeShapeType="1"/>
        </xdr:cNvSpPr>
      </xdr:nvSpPr>
      <xdr:spPr bwMode="auto">
        <a:xfrm>
          <a:off x="7116417" y="3011888"/>
          <a:ext cx="14786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57E893F6-9D75-46A9-92BC-6AE35E57A1FA}"/>
            </a:ext>
          </a:extLst>
        </xdr:cNvPr>
        <xdr:cNvSpPr>
          <a:spLocks noChangeShapeType="1"/>
        </xdr:cNvSpPr>
      </xdr:nvSpPr>
      <xdr:spPr bwMode="auto">
        <a:xfrm>
          <a:off x="6143377" y="2288650"/>
          <a:ext cx="98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116288</xdr:rowOff>
    </xdr:from>
    <xdr:to>
      <xdr:col>16</xdr:col>
      <xdr:colOff>0</xdr:colOff>
      <xdr:row>10</xdr:row>
      <xdr:rowOff>116288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B2B42975-4F2C-4104-8E4D-80D965CAED33}"/>
            </a:ext>
          </a:extLst>
        </xdr:cNvPr>
        <xdr:cNvSpPr>
          <a:spLocks noChangeShapeType="1"/>
        </xdr:cNvSpPr>
      </xdr:nvSpPr>
      <xdr:spPr bwMode="auto">
        <a:xfrm>
          <a:off x="6126480" y="4398728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27369C8E-2E52-45D1-9802-D788C3BCCB06}"/>
            </a:ext>
          </a:extLst>
        </xdr:cNvPr>
        <xdr:cNvSpPr>
          <a:spLocks noChangeShapeType="1"/>
        </xdr:cNvSpPr>
      </xdr:nvSpPr>
      <xdr:spPr bwMode="auto">
        <a:xfrm>
          <a:off x="3886200" y="44119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7327</xdr:colOff>
      <xdr:row>7</xdr:row>
      <xdr:rowOff>127489</xdr:rowOff>
    </xdr:from>
    <xdr:to>
      <xdr:col>18</xdr:col>
      <xdr:colOff>7327</xdr:colOff>
      <xdr:row>7</xdr:row>
      <xdr:rowOff>127489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AE13C26D-B7AA-4E80-998A-7CD47BFFD101}"/>
            </a:ext>
          </a:extLst>
        </xdr:cNvPr>
        <xdr:cNvSpPr>
          <a:spLocks noChangeShapeType="1"/>
        </xdr:cNvSpPr>
      </xdr:nvSpPr>
      <xdr:spPr bwMode="auto">
        <a:xfrm>
          <a:off x="8440615" y="1644162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120162</xdr:rowOff>
    </xdr:from>
    <xdr:to>
      <xdr:col>17</xdr:col>
      <xdr:colOff>7327</xdr:colOff>
      <xdr:row>16</xdr:row>
      <xdr:rowOff>120162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9C9504C1-D14F-40A1-B38D-58A247872BD5}"/>
            </a:ext>
          </a:extLst>
        </xdr:cNvPr>
        <xdr:cNvSpPr>
          <a:spLocks noChangeShapeType="1"/>
        </xdr:cNvSpPr>
      </xdr:nvSpPr>
      <xdr:spPr bwMode="auto">
        <a:xfrm>
          <a:off x="7891096" y="3812931"/>
          <a:ext cx="10917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9D1FEC4D-1147-4575-875A-CB3319E26048}"/>
            </a:ext>
          </a:extLst>
        </xdr:cNvPr>
        <xdr:cNvSpPr>
          <a:spLocks noChangeShapeType="1"/>
        </xdr:cNvSpPr>
      </xdr:nvSpPr>
      <xdr:spPr bwMode="auto">
        <a:xfrm>
          <a:off x="48996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3CDE701C-BC68-4732-9F72-1384A723EE83}"/>
            </a:ext>
          </a:extLst>
        </xdr:cNvPr>
        <xdr:cNvSpPr>
          <a:spLocks noChangeShapeType="1"/>
        </xdr:cNvSpPr>
      </xdr:nvSpPr>
      <xdr:spPr bwMode="auto">
        <a:xfrm>
          <a:off x="6126480" y="157734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E0CF60E2-1DB5-4E5B-A400-0998A878C3B9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9B811F76-2DAD-41C8-90BD-453E6AC8A3BE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BD82F59-0444-4B7C-9203-0F2BF20E0044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10</xdr:col>
      <xdr:colOff>7620</xdr:colOff>
      <xdr:row>16</xdr:row>
      <xdr:rowOff>129540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DDD5F363-03DE-4B46-A2FD-005080332A31}"/>
            </a:ext>
          </a:extLst>
        </xdr:cNvPr>
        <xdr:cNvSpPr>
          <a:spLocks noChangeShapeType="1"/>
        </xdr:cNvSpPr>
      </xdr:nvSpPr>
      <xdr:spPr bwMode="auto">
        <a:xfrm>
          <a:off x="4461164" y="3690158"/>
          <a:ext cx="9774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A223CB3F-77A7-4226-8A90-5E0121EAA7C0}"/>
            </a:ext>
          </a:extLst>
        </xdr:cNvPr>
        <xdr:cNvSpPr>
          <a:spLocks noChangeShapeType="1"/>
        </xdr:cNvSpPr>
      </xdr:nvSpPr>
      <xdr:spPr bwMode="auto">
        <a:xfrm>
          <a:off x="53873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785191D5-49A3-48F9-90B9-133996377002}"/>
            </a:ext>
          </a:extLst>
        </xdr:cNvPr>
        <xdr:cNvSpPr>
          <a:spLocks noChangeShapeType="1"/>
        </xdr:cNvSpPr>
      </xdr:nvSpPr>
      <xdr:spPr bwMode="auto">
        <a:xfrm>
          <a:off x="61341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121920</xdr:rowOff>
    </xdr:from>
    <xdr:to>
      <xdr:col>18</xdr:col>
      <xdr:colOff>0</xdr:colOff>
      <xdr:row>16</xdr:row>
      <xdr:rowOff>121920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93F59274-03F3-4878-B1A4-EC19E38C0F36}"/>
            </a:ext>
          </a:extLst>
        </xdr:cNvPr>
        <xdr:cNvSpPr>
          <a:spLocks noChangeShapeType="1"/>
        </xdr:cNvSpPr>
      </xdr:nvSpPr>
      <xdr:spPr bwMode="auto">
        <a:xfrm>
          <a:off x="7101840" y="22783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11640</xdr:colOff>
      <xdr:row>14</xdr:row>
      <xdr:rowOff>0</xdr:rowOff>
    </xdr:from>
    <xdr:to>
      <xdr:col>14</xdr:col>
      <xdr:colOff>527601</xdr:colOff>
      <xdr:row>14</xdr:row>
      <xdr:rowOff>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79E3BCAC-D711-410A-AA69-7CE798230D9F}"/>
            </a:ext>
          </a:extLst>
        </xdr:cNvPr>
        <xdr:cNvCxnSpPr>
          <a:cxnSpLocks noChangeShapeType="1"/>
        </xdr:cNvCxnSpPr>
      </xdr:nvCxnSpPr>
      <xdr:spPr bwMode="auto">
        <a:xfrm flipV="1">
          <a:off x="6869640" y="3212523"/>
          <a:ext cx="106148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129540</xdr:rowOff>
    </xdr:from>
    <xdr:to>
      <xdr:col>11</xdr:col>
      <xdr:colOff>7620</xdr:colOff>
      <xdr:row>19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88947037-43FF-4DE1-9BE3-51F8C0F1BC72}"/>
            </a:ext>
          </a:extLst>
        </xdr:cNvPr>
        <xdr:cNvSpPr>
          <a:spLocks noChangeShapeType="1"/>
        </xdr:cNvSpPr>
      </xdr:nvSpPr>
      <xdr:spPr bwMode="auto">
        <a:xfrm>
          <a:off x="3976255" y="3690158"/>
          <a:ext cx="14623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55AC2DFF-DE92-4130-ACC0-381DC02672EA}"/>
            </a:ext>
          </a:extLst>
        </xdr:cNvPr>
        <xdr:cNvCxnSpPr>
          <a:cxnSpLocks noChangeShapeType="1"/>
        </xdr:cNvCxnSpPr>
      </xdr:nvCxnSpPr>
      <xdr:spPr bwMode="auto">
        <a:xfrm>
          <a:off x="38862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7620</xdr:colOff>
      <xdr:row>10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A5F22B53-021B-4709-823D-9B61622EEC46}"/>
            </a:ext>
          </a:extLst>
        </xdr:cNvPr>
        <xdr:cNvSpPr>
          <a:spLocks noChangeShapeType="1"/>
        </xdr:cNvSpPr>
      </xdr:nvSpPr>
      <xdr:spPr bwMode="auto">
        <a:xfrm>
          <a:off x="3886200" y="44119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0C9F85EB-AEDC-4057-8DC1-20B70F253EF8}"/>
            </a:ext>
          </a:extLst>
        </xdr:cNvPr>
        <xdr:cNvCxnSpPr>
          <a:cxnSpLocks noChangeShapeType="1"/>
        </xdr:cNvCxnSpPr>
      </xdr:nvCxnSpPr>
      <xdr:spPr bwMode="auto">
        <a:xfrm>
          <a:off x="608838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6A03F66-B176-428F-8A7C-DD6F73BDDE29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711577C-F50C-4FE3-A6DD-E417A956CB07}"/>
            </a:ext>
          </a:extLst>
        </xdr:cNvPr>
        <xdr:cNvSpPr>
          <a:spLocks noChangeShapeType="1"/>
        </xdr:cNvSpPr>
      </xdr:nvSpPr>
      <xdr:spPr bwMode="auto">
        <a:xfrm>
          <a:off x="48996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DFD7084D-5E80-4B55-9E55-F73FB9BB73B1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40B22891-83F7-4D5C-8DE1-C1E86116F61B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B8A66E97-7E7B-4DA9-9B70-589C18BE885A}"/>
            </a:ext>
          </a:extLst>
        </xdr:cNvPr>
        <xdr:cNvSpPr>
          <a:spLocks noChangeShapeType="1"/>
        </xdr:cNvSpPr>
      </xdr:nvSpPr>
      <xdr:spPr bwMode="auto">
        <a:xfrm>
          <a:off x="39243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F2912FC4-F541-4F86-B7CD-938F13F104BD}"/>
            </a:ext>
          </a:extLst>
        </xdr:cNvPr>
        <xdr:cNvSpPr>
          <a:spLocks noChangeShapeType="1"/>
        </xdr:cNvSpPr>
      </xdr:nvSpPr>
      <xdr:spPr bwMode="auto">
        <a:xfrm>
          <a:off x="53873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B999DBDD-9A06-4668-8C31-57674E5415BB}"/>
            </a:ext>
          </a:extLst>
        </xdr:cNvPr>
        <xdr:cNvCxnSpPr>
          <a:cxnSpLocks noChangeShapeType="1"/>
        </xdr:cNvCxnSpPr>
      </xdr:nvCxnSpPr>
      <xdr:spPr bwMode="auto">
        <a:xfrm>
          <a:off x="3924300" y="439674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9662F4BA-4BDB-4985-BB5C-29EF1DE8B705}"/>
            </a:ext>
          </a:extLst>
        </xdr:cNvPr>
        <xdr:cNvSpPr>
          <a:spLocks noChangeShapeType="1"/>
        </xdr:cNvSpPr>
      </xdr:nvSpPr>
      <xdr:spPr bwMode="auto">
        <a:xfrm>
          <a:off x="61341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121920</xdr:rowOff>
    </xdr:from>
    <xdr:to>
      <xdr:col>18</xdr:col>
      <xdr:colOff>0</xdr:colOff>
      <xdr:row>10</xdr:row>
      <xdr:rowOff>121920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2FC07D26-C32C-4275-A357-5F794C62C0AA}"/>
            </a:ext>
          </a:extLst>
        </xdr:cNvPr>
        <xdr:cNvSpPr>
          <a:spLocks noChangeShapeType="1"/>
        </xdr:cNvSpPr>
      </xdr:nvSpPr>
      <xdr:spPr bwMode="auto">
        <a:xfrm>
          <a:off x="7101840" y="22783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61CD7A83-7B9C-471C-9FE5-6AB77D7DCE1C}"/>
            </a:ext>
          </a:extLst>
        </xdr:cNvPr>
        <xdr:cNvCxnSpPr>
          <a:cxnSpLocks noChangeShapeType="1"/>
        </xdr:cNvCxnSpPr>
      </xdr:nvCxnSpPr>
      <xdr:spPr bwMode="auto">
        <a:xfrm>
          <a:off x="61264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21E9CA00-09EE-4BB5-ADD5-0FDF45A17977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116288</xdr:rowOff>
    </xdr:from>
    <xdr:to>
      <xdr:col>16</xdr:col>
      <xdr:colOff>0</xdr:colOff>
      <xdr:row>19</xdr:row>
      <xdr:rowOff>116288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5B028B2E-1EFE-41F3-95E6-B4FA26D30D6E}"/>
            </a:ext>
          </a:extLst>
        </xdr:cNvPr>
        <xdr:cNvSpPr>
          <a:spLocks noChangeShapeType="1"/>
        </xdr:cNvSpPr>
      </xdr:nvSpPr>
      <xdr:spPr bwMode="auto">
        <a:xfrm>
          <a:off x="6126480" y="4398728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8697</xdr:colOff>
      <xdr:row>14</xdr:row>
      <xdr:rowOff>0</xdr:rowOff>
    </xdr:from>
    <xdr:to>
      <xdr:col>14</xdr:col>
      <xdr:colOff>523792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2D83855C-6D47-44F5-83E0-278D56A47DC2}"/>
            </a:ext>
          </a:extLst>
        </xdr:cNvPr>
        <xdr:cNvCxnSpPr>
          <a:cxnSpLocks noChangeShapeType="1"/>
        </xdr:cNvCxnSpPr>
      </xdr:nvCxnSpPr>
      <xdr:spPr bwMode="auto">
        <a:xfrm flipV="1">
          <a:off x="6819072" y="3162300"/>
          <a:ext cx="10580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72319D57-8B6D-4C20-AE7D-68879AEAEABA}"/>
            </a:ext>
          </a:extLst>
        </xdr:cNvPr>
        <xdr:cNvCxnSpPr>
          <a:cxnSpLocks noChangeShapeType="1"/>
        </xdr:cNvCxnSpPr>
      </xdr:nvCxnSpPr>
      <xdr:spPr bwMode="auto">
        <a:xfrm>
          <a:off x="61264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7620</xdr:colOff>
      <xdr:row>16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CE945753-F5DB-4050-9216-105340A39BFE}"/>
            </a:ext>
          </a:extLst>
        </xdr:cNvPr>
        <xdr:cNvSpPr>
          <a:spLocks noChangeShapeType="1"/>
        </xdr:cNvSpPr>
      </xdr:nvSpPr>
      <xdr:spPr bwMode="auto">
        <a:xfrm>
          <a:off x="39243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D23C37D-A22C-43E3-BB5D-6E8DFD4A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2AE378CE-D94C-4BA0-AB29-159B7C8C822D}"/>
            </a:ext>
          </a:extLst>
        </xdr:cNvPr>
        <xdr:cNvSpPr>
          <a:spLocks noChangeShapeType="1"/>
        </xdr:cNvSpPr>
      </xdr:nvSpPr>
      <xdr:spPr bwMode="auto">
        <a:xfrm>
          <a:off x="49453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A42E3EE-E4C9-45F0-A1B5-C1F67F903F7F}"/>
            </a:ext>
          </a:extLst>
        </xdr:cNvPr>
        <xdr:cNvSpPr>
          <a:spLocks noChangeShapeType="1"/>
        </xdr:cNvSpPr>
      </xdr:nvSpPr>
      <xdr:spPr bwMode="auto">
        <a:xfrm>
          <a:off x="397002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6F35B9BE-E646-4E91-9402-18E405E6D9DB}"/>
            </a:ext>
          </a:extLst>
        </xdr:cNvPr>
        <xdr:cNvSpPr>
          <a:spLocks noChangeShapeType="1"/>
        </xdr:cNvSpPr>
      </xdr:nvSpPr>
      <xdr:spPr bwMode="auto">
        <a:xfrm>
          <a:off x="494538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7F8C88A-F3DB-43B3-9A55-7D440D9F3665}"/>
            </a:ext>
          </a:extLst>
        </xdr:cNvPr>
        <xdr:cNvSpPr>
          <a:spLocks noChangeShapeType="1"/>
        </xdr:cNvSpPr>
      </xdr:nvSpPr>
      <xdr:spPr bwMode="auto">
        <a:xfrm>
          <a:off x="397002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E64AFE37-BB12-4925-AAEB-9B44407DA4C2}"/>
            </a:ext>
          </a:extLst>
        </xdr:cNvPr>
        <xdr:cNvSpPr>
          <a:spLocks noChangeShapeType="1"/>
        </xdr:cNvSpPr>
      </xdr:nvSpPr>
      <xdr:spPr bwMode="auto">
        <a:xfrm>
          <a:off x="5433060" y="370332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9504EB51-859F-4D58-A796-DC6F1A67B9DC}"/>
            </a:ext>
          </a:extLst>
        </xdr:cNvPr>
        <xdr:cNvSpPr>
          <a:spLocks noChangeShapeType="1"/>
        </xdr:cNvSpPr>
      </xdr:nvSpPr>
      <xdr:spPr bwMode="auto">
        <a:xfrm>
          <a:off x="6172200" y="157734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47500C4B-91F6-4FF1-A315-01F98BBDCBD5}"/>
            </a:ext>
          </a:extLst>
        </xdr:cNvPr>
        <xdr:cNvSpPr>
          <a:spLocks noChangeShapeType="1"/>
        </xdr:cNvSpPr>
      </xdr:nvSpPr>
      <xdr:spPr bwMode="auto">
        <a:xfrm>
          <a:off x="714756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8E4CD09A-20F9-482B-B233-BDCDE3FDD01E}"/>
            </a:ext>
          </a:extLst>
        </xdr:cNvPr>
        <xdr:cNvSpPr>
          <a:spLocks noChangeShapeType="1"/>
        </xdr:cNvSpPr>
      </xdr:nvSpPr>
      <xdr:spPr bwMode="auto">
        <a:xfrm>
          <a:off x="617982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121920</xdr:rowOff>
    </xdr:from>
    <xdr:to>
      <xdr:col>18</xdr:col>
      <xdr:colOff>0</xdr:colOff>
      <xdr:row>16</xdr:row>
      <xdr:rowOff>121920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E1A48303-A311-4641-B6AB-113433D37FBF}"/>
            </a:ext>
          </a:extLst>
        </xdr:cNvPr>
        <xdr:cNvSpPr>
          <a:spLocks noChangeShapeType="1"/>
        </xdr:cNvSpPr>
      </xdr:nvSpPr>
      <xdr:spPr bwMode="auto">
        <a:xfrm>
          <a:off x="7147560" y="369570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7938</xdr:colOff>
      <xdr:row>14</xdr:row>
      <xdr:rowOff>0</xdr:rowOff>
    </xdr:from>
    <xdr:to>
      <xdr:col>15</xdr:col>
      <xdr:colOff>552</xdr:colOff>
      <xdr:row>14</xdr:row>
      <xdr:rowOff>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82132797-3B5A-4F9A-A30D-3B6935B10D0E}"/>
            </a:ext>
          </a:extLst>
        </xdr:cNvPr>
        <xdr:cNvCxnSpPr>
          <a:cxnSpLocks noChangeShapeType="1"/>
        </xdr:cNvCxnSpPr>
      </xdr:nvCxnSpPr>
      <xdr:spPr bwMode="auto">
        <a:xfrm>
          <a:off x="6770688" y="3167063"/>
          <a:ext cx="107211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129540</xdr:rowOff>
    </xdr:from>
    <xdr:to>
      <xdr:col>11</xdr:col>
      <xdr:colOff>7620</xdr:colOff>
      <xdr:row>19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E5B4E2FC-4168-44DE-B5FD-539310D7FEBC}"/>
            </a:ext>
          </a:extLst>
        </xdr:cNvPr>
        <xdr:cNvSpPr>
          <a:spLocks noChangeShapeType="1"/>
        </xdr:cNvSpPr>
      </xdr:nvSpPr>
      <xdr:spPr bwMode="auto">
        <a:xfrm>
          <a:off x="612648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2285F89C-629F-4B50-9CB1-FF3B5AEC393E}"/>
            </a:ext>
          </a:extLst>
        </xdr:cNvPr>
        <xdr:cNvCxnSpPr>
          <a:cxnSpLocks noChangeShapeType="1"/>
        </xdr:cNvCxnSpPr>
      </xdr:nvCxnSpPr>
      <xdr:spPr bwMode="auto">
        <a:xfrm>
          <a:off x="392430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FAA4FE8D-B67C-49A0-B666-4080D50F71D0}"/>
            </a:ext>
          </a:extLst>
        </xdr:cNvPr>
        <xdr:cNvCxnSpPr>
          <a:cxnSpLocks noChangeShapeType="1"/>
        </xdr:cNvCxnSpPr>
      </xdr:nvCxnSpPr>
      <xdr:spPr bwMode="auto">
        <a:xfrm>
          <a:off x="6089650" y="2280920"/>
          <a:ext cx="1955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519113</xdr:colOff>
      <xdr:row>16</xdr:row>
      <xdr:rowOff>101600</xdr:rowOff>
    </xdr:from>
    <xdr:to>
      <xdr:col>12</xdr:col>
      <xdr:colOff>214313</xdr:colOff>
      <xdr:row>17</xdr:row>
      <xdr:rowOff>114300</xdr:rowOff>
    </xdr:to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97204D28-A541-4EBB-8D2C-8E1622059155}"/>
            </a:ext>
          </a:extLst>
        </xdr:cNvPr>
        <xdr:cNvSpPr txBox="1"/>
      </xdr:nvSpPr>
      <xdr:spPr>
        <a:xfrm>
          <a:off x="5924551" y="3744913"/>
          <a:ext cx="774700" cy="25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30104-1003</a:t>
          </a:r>
          <a:endParaRPr lang="en-US" sz="1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F7628CB5-1D2B-4536-96B2-CDAF9908DF8B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917F7CE-A934-417F-9F3A-484E9485EC16}"/>
            </a:ext>
          </a:extLst>
        </xdr:cNvPr>
        <xdr:cNvSpPr>
          <a:spLocks noChangeShapeType="1"/>
        </xdr:cNvSpPr>
      </xdr:nvSpPr>
      <xdr:spPr bwMode="auto">
        <a:xfrm>
          <a:off x="48996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C204B598-3ABC-438D-8F44-A8BDFFE87A90}"/>
            </a:ext>
          </a:extLst>
        </xdr:cNvPr>
        <xdr:cNvCxnSpPr>
          <a:cxnSpLocks noChangeShapeType="1"/>
        </xdr:cNvCxnSpPr>
      </xdr:nvCxnSpPr>
      <xdr:spPr bwMode="auto">
        <a:xfrm>
          <a:off x="61264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A22D11D-5AC1-4EF9-9901-9F3AB14AB57E}"/>
            </a:ext>
          </a:extLst>
        </xdr:cNvPr>
        <xdr:cNvSpPr>
          <a:spLocks noChangeShapeType="1"/>
        </xdr:cNvSpPr>
      </xdr:nvSpPr>
      <xdr:spPr bwMode="auto">
        <a:xfrm>
          <a:off x="39243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5CF7594-705B-4202-AFE2-28575F818D26}"/>
            </a:ext>
          </a:extLst>
        </xdr:cNvPr>
        <xdr:cNvSpPr>
          <a:spLocks noChangeShapeType="1"/>
        </xdr:cNvSpPr>
      </xdr:nvSpPr>
      <xdr:spPr bwMode="auto">
        <a:xfrm>
          <a:off x="53873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CC1AFDE-872C-47D8-913E-B1C4FB5CCC0E}"/>
            </a:ext>
          </a:extLst>
        </xdr:cNvPr>
        <xdr:cNvSpPr>
          <a:spLocks noChangeShapeType="1"/>
        </xdr:cNvSpPr>
      </xdr:nvSpPr>
      <xdr:spPr bwMode="auto">
        <a:xfrm>
          <a:off x="61341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121920</xdr:rowOff>
    </xdr:from>
    <xdr:to>
      <xdr:col>18</xdr:col>
      <xdr:colOff>0</xdr:colOff>
      <xdr:row>10</xdr:row>
      <xdr:rowOff>121920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6ECC181A-93C7-4588-B9FB-90C57B453901}"/>
            </a:ext>
          </a:extLst>
        </xdr:cNvPr>
        <xdr:cNvSpPr>
          <a:spLocks noChangeShapeType="1"/>
        </xdr:cNvSpPr>
      </xdr:nvSpPr>
      <xdr:spPr bwMode="auto">
        <a:xfrm>
          <a:off x="7101840" y="22783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F284BC51-01CA-4F9D-B27A-99EE3E392F0F}"/>
            </a:ext>
          </a:extLst>
        </xdr:cNvPr>
        <xdr:cNvSpPr>
          <a:spLocks noChangeShapeType="1"/>
        </xdr:cNvSpPr>
      </xdr:nvSpPr>
      <xdr:spPr bwMode="auto">
        <a:xfrm>
          <a:off x="3921369" y="1562100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558BDAA4-4F16-4091-8972-F9B4FF90DC9F}"/>
            </a:ext>
          </a:extLst>
        </xdr:cNvPr>
        <xdr:cNvSpPr>
          <a:spLocks noChangeShapeType="1"/>
        </xdr:cNvSpPr>
      </xdr:nvSpPr>
      <xdr:spPr bwMode="auto">
        <a:xfrm>
          <a:off x="4894385" y="1562100"/>
          <a:ext cx="9730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81A0D7B5-4101-4BD0-8305-9E6ED9321503}"/>
            </a:ext>
          </a:extLst>
        </xdr:cNvPr>
        <xdr:cNvSpPr>
          <a:spLocks noChangeShapeType="1"/>
        </xdr:cNvSpPr>
      </xdr:nvSpPr>
      <xdr:spPr bwMode="auto">
        <a:xfrm>
          <a:off x="3921369" y="2968869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FC1D977B-D75F-4420-8871-D9E6B59BE400}"/>
            </a:ext>
          </a:extLst>
        </xdr:cNvPr>
        <xdr:cNvSpPr>
          <a:spLocks noChangeShapeType="1"/>
        </xdr:cNvSpPr>
      </xdr:nvSpPr>
      <xdr:spPr bwMode="auto">
        <a:xfrm>
          <a:off x="4894385" y="2968869"/>
          <a:ext cx="9730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788BF972-AD9D-4ED9-8737-A33C9F67B943}"/>
            </a:ext>
          </a:extLst>
        </xdr:cNvPr>
        <xdr:cNvSpPr>
          <a:spLocks noChangeShapeType="1"/>
        </xdr:cNvSpPr>
      </xdr:nvSpPr>
      <xdr:spPr bwMode="auto">
        <a:xfrm>
          <a:off x="3921369" y="2280725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EA8A1D08-7DAE-42B7-823B-2AEB5576BCB9}"/>
            </a:ext>
          </a:extLst>
        </xdr:cNvPr>
        <xdr:cNvSpPr>
          <a:spLocks noChangeShapeType="1"/>
        </xdr:cNvSpPr>
      </xdr:nvSpPr>
      <xdr:spPr bwMode="auto">
        <a:xfrm>
          <a:off x="5380892" y="2280725"/>
          <a:ext cx="486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F60A42A2-E319-400A-812C-744295075A17}"/>
            </a:ext>
          </a:extLst>
        </xdr:cNvPr>
        <xdr:cNvSpPr>
          <a:spLocks noChangeShapeType="1"/>
        </xdr:cNvSpPr>
      </xdr:nvSpPr>
      <xdr:spPr bwMode="auto">
        <a:xfrm>
          <a:off x="6127066" y="2273105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121920</xdr:rowOff>
    </xdr:from>
    <xdr:to>
      <xdr:col>16</xdr:col>
      <xdr:colOff>0</xdr:colOff>
      <xdr:row>19</xdr:row>
      <xdr:rowOff>121920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8B04C23B-9514-408D-9DEB-BDA581C685CA}"/>
            </a:ext>
          </a:extLst>
        </xdr:cNvPr>
        <xdr:cNvSpPr>
          <a:spLocks noChangeShapeType="1"/>
        </xdr:cNvSpPr>
      </xdr:nvSpPr>
      <xdr:spPr bwMode="auto">
        <a:xfrm>
          <a:off x="7092462" y="2273105"/>
          <a:ext cx="145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522356</xdr:colOff>
      <xdr:row>14</xdr:row>
      <xdr:rowOff>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5715BEFF-568C-4F0F-ACBA-CFD326C1424B}"/>
            </a:ext>
          </a:extLst>
        </xdr:cNvPr>
        <xdr:cNvCxnSpPr>
          <a:cxnSpLocks noChangeShapeType="1"/>
        </xdr:cNvCxnSpPr>
      </xdr:nvCxnSpPr>
      <xdr:spPr bwMode="auto">
        <a:xfrm>
          <a:off x="6816587" y="3188804"/>
          <a:ext cx="106900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FFA7B894-B464-4B93-BFE4-A3341519CD18}"/>
            </a:ext>
          </a:extLst>
        </xdr:cNvPr>
        <xdr:cNvSpPr>
          <a:spLocks noChangeShapeType="1"/>
        </xdr:cNvSpPr>
      </xdr:nvSpPr>
      <xdr:spPr bwMode="auto">
        <a:xfrm>
          <a:off x="39166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DB9727C-EF7B-4726-B885-30245BAF645D}"/>
            </a:ext>
          </a:extLst>
        </xdr:cNvPr>
        <xdr:cNvSpPr>
          <a:spLocks noChangeShapeType="1"/>
        </xdr:cNvSpPr>
      </xdr:nvSpPr>
      <xdr:spPr bwMode="auto">
        <a:xfrm>
          <a:off x="48920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14B81D56-9342-4478-84C6-3A6EE1D1EC51}"/>
            </a:ext>
          </a:extLst>
        </xdr:cNvPr>
        <xdr:cNvSpPr>
          <a:spLocks noChangeShapeType="1"/>
        </xdr:cNvSpPr>
      </xdr:nvSpPr>
      <xdr:spPr bwMode="auto">
        <a:xfrm>
          <a:off x="391668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8047FC4C-FC5C-4E6A-B659-7F661612CC06}"/>
            </a:ext>
          </a:extLst>
        </xdr:cNvPr>
        <xdr:cNvSpPr>
          <a:spLocks noChangeShapeType="1"/>
        </xdr:cNvSpPr>
      </xdr:nvSpPr>
      <xdr:spPr bwMode="auto">
        <a:xfrm>
          <a:off x="537972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599A344D-B017-4BE8-85FD-AABD8B0FE06A}"/>
            </a:ext>
          </a:extLst>
        </xdr:cNvPr>
        <xdr:cNvSpPr>
          <a:spLocks noChangeShapeType="1"/>
        </xdr:cNvSpPr>
      </xdr:nvSpPr>
      <xdr:spPr bwMode="auto">
        <a:xfrm>
          <a:off x="3903785" y="2280725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5ECC2A88-6E5C-4662-A4FF-BD5C62911597}"/>
            </a:ext>
          </a:extLst>
        </xdr:cNvPr>
        <xdr:cNvCxnSpPr>
          <a:cxnSpLocks noChangeShapeType="1"/>
        </xdr:cNvCxnSpPr>
      </xdr:nvCxnSpPr>
      <xdr:spPr bwMode="auto">
        <a:xfrm>
          <a:off x="61264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63EE5B2C-8D36-46DD-B888-BCCA86BB34B5}"/>
            </a:ext>
          </a:extLst>
        </xdr:cNvPr>
        <xdr:cNvSpPr>
          <a:spLocks noChangeShapeType="1"/>
        </xdr:cNvSpPr>
      </xdr:nvSpPr>
      <xdr:spPr bwMode="auto">
        <a:xfrm>
          <a:off x="4390292" y="2984109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6FBE2D94-9CAC-4E32-A63C-85AF0EC8FB3D}"/>
            </a:ext>
          </a:extLst>
        </xdr:cNvPr>
        <xdr:cNvCxnSpPr>
          <a:cxnSpLocks noChangeShapeType="1"/>
        </xdr:cNvCxnSpPr>
      </xdr:nvCxnSpPr>
      <xdr:spPr bwMode="auto">
        <a:xfrm>
          <a:off x="3903785" y="3679874"/>
          <a:ext cx="194603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24848</xdr:colOff>
      <xdr:row>14</xdr:row>
      <xdr:rowOff>0</xdr:rowOff>
    </xdr:from>
    <xdr:to>
      <xdr:col>14</xdr:col>
      <xdr:colOff>513522</xdr:colOff>
      <xdr:row>14</xdr:row>
      <xdr:rowOff>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B4E2D725-93F8-4C35-A331-593DCB7F960B}"/>
            </a:ext>
          </a:extLst>
        </xdr:cNvPr>
        <xdr:cNvCxnSpPr>
          <a:cxnSpLocks noChangeShapeType="1"/>
        </xdr:cNvCxnSpPr>
      </xdr:nvCxnSpPr>
      <xdr:spPr bwMode="auto">
        <a:xfrm>
          <a:off x="6816587" y="3188804"/>
          <a:ext cx="10353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7620</xdr:colOff>
      <xdr:row>16</xdr:row>
      <xdr:rowOff>117816</xdr:rowOff>
    </xdr:from>
    <xdr:to>
      <xdr:col>18</xdr:col>
      <xdr:colOff>7620</xdr:colOff>
      <xdr:row>16</xdr:row>
      <xdr:rowOff>117816</xdr:rowOff>
    </xdr:to>
    <xdr:sp macro="" textlink="">
      <xdr:nvSpPr>
        <xdr:cNvPr id="12" name="Line 18">
          <a:extLst>
            <a:ext uri="{FF2B5EF4-FFF2-40B4-BE49-F238E27FC236}">
              <a16:creationId xmlns:a16="http://schemas.microsoft.com/office/drawing/2014/main" id="{DAD8659E-082C-4A6A-BCF2-C96107BFFF2F}"/>
            </a:ext>
          </a:extLst>
        </xdr:cNvPr>
        <xdr:cNvSpPr>
          <a:spLocks noChangeShapeType="1"/>
        </xdr:cNvSpPr>
      </xdr:nvSpPr>
      <xdr:spPr bwMode="auto">
        <a:xfrm>
          <a:off x="6109482" y="3675770"/>
          <a:ext cx="2432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7</xdr:row>
      <xdr:rowOff>117816</xdr:rowOff>
    </xdr:from>
    <xdr:to>
      <xdr:col>18</xdr:col>
      <xdr:colOff>7620</xdr:colOff>
      <xdr:row>7</xdr:row>
      <xdr:rowOff>117816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60655596-D6E2-4729-A2C6-9873AD7EABE4}"/>
            </a:ext>
          </a:extLst>
        </xdr:cNvPr>
        <xdr:cNvSpPr>
          <a:spLocks noChangeShapeType="1"/>
        </xdr:cNvSpPr>
      </xdr:nvSpPr>
      <xdr:spPr bwMode="auto">
        <a:xfrm>
          <a:off x="6109482" y="3675770"/>
          <a:ext cx="2432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752DA46-F742-4724-BAB2-91754588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129540</xdr:rowOff>
    </xdr:from>
    <xdr:to>
      <xdr:col>11</xdr:col>
      <xdr:colOff>7620</xdr:colOff>
      <xdr:row>7</xdr:row>
      <xdr:rowOff>129540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64120004-E9B6-4F75-BD28-32B98E4DFF01}"/>
            </a:ext>
          </a:extLst>
        </xdr:cNvPr>
        <xdr:cNvSpPr>
          <a:spLocks noChangeShapeType="1"/>
        </xdr:cNvSpPr>
      </xdr:nvSpPr>
      <xdr:spPr bwMode="auto">
        <a:xfrm>
          <a:off x="438912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6A75A2CA-1BF9-4B50-A9EF-B37C3DD4BF91}"/>
            </a:ext>
          </a:extLst>
        </xdr:cNvPr>
        <xdr:cNvSpPr>
          <a:spLocks noChangeShapeType="1"/>
        </xdr:cNvSpPr>
      </xdr:nvSpPr>
      <xdr:spPr bwMode="auto">
        <a:xfrm>
          <a:off x="390144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E3535FD-EFAE-4E0B-91F4-1813C9B7D945}"/>
            </a:ext>
          </a:extLst>
        </xdr:cNvPr>
        <xdr:cNvSpPr>
          <a:spLocks noChangeShapeType="1"/>
        </xdr:cNvSpPr>
      </xdr:nvSpPr>
      <xdr:spPr bwMode="auto">
        <a:xfrm>
          <a:off x="536448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C68ABA79-F817-4689-BAC5-254C92108E8D}"/>
            </a:ext>
          </a:extLst>
        </xdr:cNvPr>
        <xdr:cNvSpPr>
          <a:spLocks noChangeShapeType="1"/>
        </xdr:cNvSpPr>
      </xdr:nvSpPr>
      <xdr:spPr bwMode="auto">
        <a:xfrm>
          <a:off x="39166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E9DF9C1F-81C8-4FBC-BCB7-B7BDD8296018}"/>
            </a:ext>
          </a:extLst>
        </xdr:cNvPr>
        <xdr:cNvSpPr>
          <a:spLocks noChangeShapeType="1"/>
        </xdr:cNvSpPr>
      </xdr:nvSpPr>
      <xdr:spPr bwMode="auto">
        <a:xfrm>
          <a:off x="48920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129540</xdr:rowOff>
    </xdr:from>
    <xdr:to>
      <xdr:col>11</xdr:col>
      <xdr:colOff>7620</xdr:colOff>
      <xdr:row>19</xdr:row>
      <xdr:rowOff>129540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C8ED5990-C836-4AE3-A793-63C626F675CB}"/>
            </a:ext>
          </a:extLst>
        </xdr:cNvPr>
        <xdr:cNvSpPr>
          <a:spLocks noChangeShapeType="1"/>
        </xdr:cNvSpPr>
      </xdr:nvSpPr>
      <xdr:spPr bwMode="auto">
        <a:xfrm>
          <a:off x="3903785" y="1577340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234461</xdr:rowOff>
    </xdr:from>
    <xdr:to>
      <xdr:col>14</xdr:col>
      <xdr:colOff>520763</xdr:colOff>
      <xdr:row>13</xdr:row>
      <xdr:rowOff>234461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99803F20-95F0-4788-AE23-2B376BB7FA20}"/>
            </a:ext>
          </a:extLst>
        </xdr:cNvPr>
        <xdr:cNvCxnSpPr>
          <a:cxnSpLocks noChangeShapeType="1"/>
        </xdr:cNvCxnSpPr>
      </xdr:nvCxnSpPr>
      <xdr:spPr bwMode="auto">
        <a:xfrm>
          <a:off x="6784731" y="3201865"/>
          <a:ext cx="106295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35180EFD-12BE-4030-89C9-6931E7873F96}"/>
            </a:ext>
          </a:extLst>
        </xdr:cNvPr>
        <xdr:cNvCxnSpPr>
          <a:cxnSpLocks noChangeShapeType="1"/>
        </xdr:cNvCxnSpPr>
      </xdr:nvCxnSpPr>
      <xdr:spPr bwMode="auto">
        <a:xfrm>
          <a:off x="390144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41DDCB3A-A94A-4AD1-983B-EEF7A1AB12F4}"/>
            </a:ext>
          </a:extLst>
        </xdr:cNvPr>
        <xdr:cNvCxnSpPr>
          <a:cxnSpLocks noChangeShapeType="1"/>
        </xdr:cNvCxnSpPr>
      </xdr:nvCxnSpPr>
      <xdr:spPr bwMode="auto">
        <a:xfrm>
          <a:off x="6101862" y="1569720"/>
          <a:ext cx="194603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843CA1E8-066D-4E31-8F63-45ED234B72B1}"/>
            </a:ext>
          </a:extLst>
        </xdr:cNvPr>
        <xdr:cNvSpPr>
          <a:spLocks noChangeShapeType="1"/>
        </xdr:cNvSpPr>
      </xdr:nvSpPr>
      <xdr:spPr bwMode="auto">
        <a:xfrm>
          <a:off x="3886200" y="44119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4F6B9BF1-391B-4687-B7F8-8AF499A1BAEE}"/>
            </a:ext>
          </a:extLst>
        </xdr:cNvPr>
        <xdr:cNvSpPr>
          <a:spLocks noChangeShapeType="1"/>
        </xdr:cNvSpPr>
      </xdr:nvSpPr>
      <xdr:spPr bwMode="auto">
        <a:xfrm>
          <a:off x="5363308" y="2280725"/>
          <a:ext cx="48650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DDF4181C-ED71-4F1D-825D-7CE497F2F943}"/>
            </a:ext>
          </a:extLst>
        </xdr:cNvPr>
        <xdr:cNvSpPr>
          <a:spLocks noChangeShapeType="1"/>
        </xdr:cNvSpPr>
      </xdr:nvSpPr>
      <xdr:spPr bwMode="auto">
        <a:xfrm>
          <a:off x="612648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7F773A0-D5A3-4EFC-A7C6-B2214D17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DDDEF59C-E348-4C0B-BAB1-CA31FF285607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CB757357-DAE2-4A68-803A-EC8AD5E1374E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88E0B2F0-BF17-4342-BECF-8104EC8740D6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C0E363B3-5253-41F5-8C88-87F047267B09}"/>
            </a:ext>
          </a:extLst>
        </xdr:cNvPr>
        <xdr:cNvCxnSpPr>
          <a:cxnSpLocks noChangeShapeType="1"/>
        </xdr:cNvCxnSpPr>
      </xdr:nvCxnSpPr>
      <xdr:spPr bwMode="auto">
        <a:xfrm>
          <a:off x="3924300" y="36880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7938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25DAD46E-1051-4CB0-89B9-49A47A6BF58D}"/>
            </a:ext>
          </a:extLst>
        </xdr:cNvPr>
        <xdr:cNvCxnSpPr>
          <a:cxnSpLocks noChangeShapeType="1"/>
        </xdr:cNvCxnSpPr>
      </xdr:nvCxnSpPr>
      <xdr:spPr bwMode="auto">
        <a:xfrm>
          <a:off x="4897438" y="3757613"/>
          <a:ext cx="161131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8C079892-6EE4-469E-A10F-DE5FE2038519}"/>
            </a:ext>
          </a:extLst>
        </xdr:cNvPr>
        <xdr:cNvCxnSpPr>
          <a:cxnSpLocks noChangeShapeType="1"/>
        </xdr:cNvCxnSpPr>
      </xdr:nvCxnSpPr>
      <xdr:spPr bwMode="auto">
        <a:xfrm>
          <a:off x="3903133" y="4422987"/>
          <a:ext cx="196426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CE6B74AC-95C4-46BE-8FE2-53E9CCBDE155}"/>
            </a:ext>
          </a:extLst>
        </xdr:cNvPr>
        <xdr:cNvSpPr>
          <a:spLocks noChangeShapeType="1"/>
        </xdr:cNvSpPr>
      </xdr:nvSpPr>
      <xdr:spPr bwMode="auto">
        <a:xfrm>
          <a:off x="613410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15875</xdr:colOff>
      <xdr:row>16</xdr:row>
      <xdr:rowOff>114300</xdr:rowOff>
    </xdr:from>
    <xdr:to>
      <xdr:col>16</xdr:col>
      <xdr:colOff>531812</xdr:colOff>
      <xdr:row>16</xdr:row>
      <xdr:rowOff>114300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8E3DEF60-2AE1-406B-AB33-D122C22CCC6A}"/>
            </a:ext>
          </a:extLst>
        </xdr:cNvPr>
        <xdr:cNvSpPr>
          <a:spLocks noChangeShapeType="1"/>
        </xdr:cNvSpPr>
      </xdr:nvSpPr>
      <xdr:spPr bwMode="auto">
        <a:xfrm>
          <a:off x="6802438" y="3757613"/>
          <a:ext cx="21351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9DF980E0-592B-4066-B0BA-FE9F0B46B4F3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C7A17A6B-DD45-4EC5-A751-20DDE27FF1C8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121602</xdr:rowOff>
    </xdr:from>
    <xdr:to>
      <xdr:col>17</xdr:col>
      <xdr:colOff>7937</xdr:colOff>
      <xdr:row>10</xdr:row>
      <xdr:rowOff>121602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860F1315-C033-419B-BE57-B0CFAD076619}"/>
            </a:ext>
          </a:extLst>
        </xdr:cNvPr>
        <xdr:cNvSpPr>
          <a:spLocks noChangeShapeType="1"/>
        </xdr:cNvSpPr>
      </xdr:nvSpPr>
      <xdr:spPr bwMode="auto">
        <a:xfrm>
          <a:off x="7866063" y="2336165"/>
          <a:ext cx="10874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1E4F2C5-33F6-4E84-AA55-657DEAFF8B9B}"/>
            </a:ext>
          </a:extLst>
        </xdr:cNvPr>
        <xdr:cNvSpPr>
          <a:spLocks noChangeShapeType="1"/>
        </xdr:cNvSpPr>
      </xdr:nvSpPr>
      <xdr:spPr bwMode="auto">
        <a:xfrm>
          <a:off x="39166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152EDDF-CD20-4671-BC7D-C1407DCAEED7}"/>
            </a:ext>
          </a:extLst>
        </xdr:cNvPr>
        <xdr:cNvSpPr>
          <a:spLocks noChangeShapeType="1"/>
        </xdr:cNvSpPr>
      </xdr:nvSpPr>
      <xdr:spPr bwMode="auto">
        <a:xfrm>
          <a:off x="48920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1BADACCA-CCDB-4A08-B94F-C3EB6ED65C4A}"/>
            </a:ext>
          </a:extLst>
        </xdr:cNvPr>
        <xdr:cNvSpPr>
          <a:spLocks noChangeShapeType="1"/>
        </xdr:cNvSpPr>
      </xdr:nvSpPr>
      <xdr:spPr bwMode="auto">
        <a:xfrm>
          <a:off x="391668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B7E150E0-D795-4B2E-B276-4B40A4F29AE2}"/>
            </a:ext>
          </a:extLst>
        </xdr:cNvPr>
        <xdr:cNvSpPr>
          <a:spLocks noChangeShapeType="1"/>
        </xdr:cNvSpPr>
      </xdr:nvSpPr>
      <xdr:spPr bwMode="auto">
        <a:xfrm>
          <a:off x="537972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EE459F82-2DFC-46A6-B89A-90784625D35F}"/>
            </a:ext>
          </a:extLst>
        </xdr:cNvPr>
        <xdr:cNvSpPr>
          <a:spLocks noChangeShapeType="1"/>
        </xdr:cNvSpPr>
      </xdr:nvSpPr>
      <xdr:spPr bwMode="auto">
        <a:xfrm>
          <a:off x="391668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78E4A9E7-2D73-41D8-BF80-5B6D23B8F8DE}"/>
            </a:ext>
          </a:extLst>
        </xdr:cNvPr>
        <xdr:cNvSpPr>
          <a:spLocks noChangeShapeType="1"/>
        </xdr:cNvSpPr>
      </xdr:nvSpPr>
      <xdr:spPr bwMode="auto">
        <a:xfrm>
          <a:off x="489204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E85371B3-D9A3-4AB3-8080-65CE9FA5B523}"/>
            </a:ext>
          </a:extLst>
        </xdr:cNvPr>
        <xdr:cNvSpPr>
          <a:spLocks noChangeShapeType="1"/>
        </xdr:cNvSpPr>
      </xdr:nvSpPr>
      <xdr:spPr bwMode="auto">
        <a:xfrm>
          <a:off x="391668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84109D54-FB2D-46BB-B245-9E044DB28736}"/>
            </a:ext>
          </a:extLst>
        </xdr:cNvPr>
        <xdr:cNvSpPr>
          <a:spLocks noChangeShapeType="1"/>
        </xdr:cNvSpPr>
      </xdr:nvSpPr>
      <xdr:spPr bwMode="auto">
        <a:xfrm>
          <a:off x="489204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57EF3FCF-C64B-4A94-9C48-6A0FEB25C339}"/>
            </a:ext>
          </a:extLst>
        </xdr:cNvPr>
        <xdr:cNvSpPr>
          <a:spLocks noChangeShapeType="1"/>
        </xdr:cNvSpPr>
      </xdr:nvSpPr>
      <xdr:spPr bwMode="auto">
        <a:xfrm>
          <a:off x="391668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57EBEF56-BBA0-480D-8E4B-D2BF7F701E73}"/>
            </a:ext>
          </a:extLst>
        </xdr:cNvPr>
        <xdr:cNvSpPr>
          <a:spLocks noChangeShapeType="1"/>
        </xdr:cNvSpPr>
      </xdr:nvSpPr>
      <xdr:spPr bwMode="auto">
        <a:xfrm>
          <a:off x="5379720" y="370332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75A8A3E2-D521-4044-93C1-07581DE0B31B}"/>
            </a:ext>
          </a:extLst>
        </xdr:cNvPr>
        <xdr:cNvSpPr>
          <a:spLocks noChangeShapeType="1"/>
        </xdr:cNvSpPr>
      </xdr:nvSpPr>
      <xdr:spPr bwMode="auto">
        <a:xfrm>
          <a:off x="6088380" y="157734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823C370C-4C27-4469-94A3-C3F7FD35BB14}"/>
            </a:ext>
          </a:extLst>
        </xdr:cNvPr>
        <xdr:cNvSpPr>
          <a:spLocks noChangeShapeType="1"/>
        </xdr:cNvSpPr>
      </xdr:nvSpPr>
      <xdr:spPr bwMode="auto">
        <a:xfrm>
          <a:off x="612648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121920</xdr:rowOff>
    </xdr:from>
    <xdr:to>
      <xdr:col>18</xdr:col>
      <xdr:colOff>0</xdr:colOff>
      <xdr:row>10</xdr:row>
      <xdr:rowOff>121920</xdr:rowOff>
    </xdr:to>
    <xdr:sp macro="" textlink="">
      <xdr:nvSpPr>
        <xdr:cNvPr id="15" name="Line 19">
          <a:extLst>
            <a:ext uri="{FF2B5EF4-FFF2-40B4-BE49-F238E27FC236}">
              <a16:creationId xmlns:a16="http://schemas.microsoft.com/office/drawing/2014/main" id="{4409FB59-3C07-4731-911F-38DB55903C9D}"/>
            </a:ext>
          </a:extLst>
        </xdr:cNvPr>
        <xdr:cNvSpPr>
          <a:spLocks noChangeShapeType="1"/>
        </xdr:cNvSpPr>
      </xdr:nvSpPr>
      <xdr:spPr bwMode="auto">
        <a:xfrm>
          <a:off x="7094220" y="22783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7D2042A9-0715-4436-990B-EDF88C5DE3DA}"/>
            </a:ext>
          </a:extLst>
        </xdr:cNvPr>
        <xdr:cNvSpPr>
          <a:spLocks noChangeShapeType="1"/>
        </xdr:cNvSpPr>
      </xdr:nvSpPr>
      <xdr:spPr bwMode="auto">
        <a:xfrm>
          <a:off x="707898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83B5FEB9-5335-4926-9A47-BDB1AA6E2DC9}"/>
            </a:ext>
          </a:extLst>
        </xdr:cNvPr>
        <xdr:cNvSpPr>
          <a:spLocks noChangeShapeType="1"/>
        </xdr:cNvSpPr>
      </xdr:nvSpPr>
      <xdr:spPr bwMode="auto">
        <a:xfrm>
          <a:off x="612648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14</xdr:row>
      <xdr:rowOff>0</xdr:rowOff>
    </xdr:from>
    <xdr:to>
      <xdr:col>15</xdr:col>
      <xdr:colOff>552</xdr:colOff>
      <xdr:row>14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A3630725-95A8-4D88-B47F-2FE111A1D76B}"/>
            </a:ext>
          </a:extLst>
        </xdr:cNvPr>
        <xdr:cNvCxnSpPr>
          <a:cxnSpLocks noChangeShapeType="1"/>
        </xdr:cNvCxnSpPr>
      </xdr:nvCxnSpPr>
      <xdr:spPr bwMode="auto">
        <a:xfrm>
          <a:off x="6829425" y="3162300"/>
          <a:ext cx="106735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B2EBACEC-3687-4D0D-8ACE-305B32BE56DE}"/>
            </a:ext>
          </a:extLst>
        </xdr:cNvPr>
        <xdr:cNvCxnSpPr>
          <a:cxnSpLocks noChangeShapeType="1"/>
        </xdr:cNvCxnSpPr>
      </xdr:nvCxnSpPr>
      <xdr:spPr bwMode="auto">
        <a:xfrm>
          <a:off x="390144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AEF8DF4A-FB48-481B-AF19-E5F7947D32BD}"/>
            </a:ext>
          </a:extLst>
        </xdr:cNvPr>
        <xdr:cNvSpPr>
          <a:spLocks noChangeShapeType="1"/>
        </xdr:cNvSpPr>
      </xdr:nvSpPr>
      <xdr:spPr bwMode="auto">
        <a:xfrm>
          <a:off x="39243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D87695A-0454-488C-B8C5-600FAD26158E}"/>
            </a:ext>
          </a:extLst>
        </xdr:cNvPr>
        <xdr:cNvSpPr>
          <a:spLocks noChangeShapeType="1"/>
        </xdr:cNvSpPr>
      </xdr:nvSpPr>
      <xdr:spPr bwMode="auto">
        <a:xfrm>
          <a:off x="53873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A16EC2F7-EF76-43F7-A91A-1861826EEAE4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27BAC201-4491-48FE-80B3-6001034655F5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4FD62C7C-6FD5-458B-8084-3820161E1EB9}"/>
            </a:ext>
          </a:extLst>
        </xdr:cNvPr>
        <xdr:cNvSpPr>
          <a:spLocks noChangeShapeType="1"/>
        </xdr:cNvSpPr>
      </xdr:nvSpPr>
      <xdr:spPr bwMode="auto">
        <a:xfrm>
          <a:off x="392430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D5C0D52C-CC9F-4F4B-BC8C-5D68E297652F}"/>
            </a:ext>
          </a:extLst>
        </xdr:cNvPr>
        <xdr:cNvSpPr>
          <a:spLocks noChangeShapeType="1"/>
        </xdr:cNvSpPr>
      </xdr:nvSpPr>
      <xdr:spPr bwMode="auto">
        <a:xfrm>
          <a:off x="489966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1C0B847A-2C2D-491C-9450-EAC17129718C}"/>
            </a:ext>
          </a:extLst>
        </xdr:cNvPr>
        <xdr:cNvSpPr>
          <a:spLocks noChangeShapeType="1"/>
        </xdr:cNvSpPr>
      </xdr:nvSpPr>
      <xdr:spPr bwMode="auto">
        <a:xfrm>
          <a:off x="39243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1" name="Line 8">
          <a:extLst>
            <a:ext uri="{FF2B5EF4-FFF2-40B4-BE49-F238E27FC236}">
              <a16:creationId xmlns:a16="http://schemas.microsoft.com/office/drawing/2014/main" id="{FF77A5EC-C57D-4108-BF88-B8D8D4F9D457}"/>
            </a:ext>
          </a:extLst>
        </xdr:cNvPr>
        <xdr:cNvSpPr>
          <a:spLocks noChangeShapeType="1"/>
        </xdr:cNvSpPr>
      </xdr:nvSpPr>
      <xdr:spPr bwMode="auto">
        <a:xfrm>
          <a:off x="5387340" y="370332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5DD544DB-F84A-4810-A1AA-E9FEBFAE061E}"/>
            </a:ext>
          </a:extLst>
        </xdr:cNvPr>
        <xdr:cNvSpPr>
          <a:spLocks noChangeShapeType="1"/>
        </xdr:cNvSpPr>
      </xdr:nvSpPr>
      <xdr:spPr bwMode="auto">
        <a:xfrm>
          <a:off x="61341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121920</xdr:rowOff>
    </xdr:from>
    <xdr:to>
      <xdr:col>18</xdr:col>
      <xdr:colOff>0</xdr:colOff>
      <xdr:row>10</xdr:row>
      <xdr:rowOff>121920</xdr:rowOff>
    </xdr:to>
    <xdr:sp macro="" textlink="">
      <xdr:nvSpPr>
        <xdr:cNvPr id="13" name="Line 19">
          <a:extLst>
            <a:ext uri="{FF2B5EF4-FFF2-40B4-BE49-F238E27FC236}">
              <a16:creationId xmlns:a16="http://schemas.microsoft.com/office/drawing/2014/main" id="{0EB4DDA2-5297-4D34-BD5B-3E38443A12B7}"/>
            </a:ext>
          </a:extLst>
        </xdr:cNvPr>
        <xdr:cNvSpPr>
          <a:spLocks noChangeShapeType="1"/>
        </xdr:cNvSpPr>
      </xdr:nvSpPr>
      <xdr:spPr bwMode="auto">
        <a:xfrm>
          <a:off x="7101840" y="22783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9F56A1E1-4F50-4400-92E6-996E12CAEFDC}"/>
            </a:ext>
          </a:extLst>
        </xdr:cNvPr>
        <xdr:cNvSpPr>
          <a:spLocks noChangeShapeType="1"/>
        </xdr:cNvSpPr>
      </xdr:nvSpPr>
      <xdr:spPr bwMode="auto">
        <a:xfrm>
          <a:off x="613410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121920</xdr:rowOff>
    </xdr:from>
    <xdr:to>
      <xdr:col>16</xdr:col>
      <xdr:colOff>0</xdr:colOff>
      <xdr:row>19</xdr:row>
      <xdr:rowOff>121920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24EF2DCC-8DA3-4FE4-B161-444018953620}"/>
            </a:ext>
          </a:extLst>
        </xdr:cNvPr>
        <xdr:cNvSpPr>
          <a:spLocks noChangeShapeType="1"/>
        </xdr:cNvSpPr>
      </xdr:nvSpPr>
      <xdr:spPr bwMode="auto">
        <a:xfrm>
          <a:off x="7116417" y="2288650"/>
          <a:ext cx="14709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C3AFBED0-EA52-4351-B7AF-792A31C56CE5}"/>
            </a:ext>
          </a:extLst>
        </xdr:cNvPr>
        <xdr:cNvSpPr>
          <a:spLocks noChangeShapeType="1"/>
        </xdr:cNvSpPr>
      </xdr:nvSpPr>
      <xdr:spPr bwMode="auto">
        <a:xfrm>
          <a:off x="3922643" y="2996648"/>
          <a:ext cx="9806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273326</xdr:colOff>
      <xdr:row>14</xdr:row>
      <xdr:rowOff>0</xdr:rowOff>
    </xdr:from>
    <xdr:to>
      <xdr:col>14</xdr:col>
      <xdr:colOff>522356</xdr:colOff>
      <xdr:row>14</xdr:row>
      <xdr:rowOff>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D692782-B599-4BE4-8A65-BCBAFFCB79B3}"/>
            </a:ext>
          </a:extLst>
        </xdr:cNvPr>
        <xdr:cNvCxnSpPr>
          <a:cxnSpLocks noChangeShapeType="1"/>
        </xdr:cNvCxnSpPr>
      </xdr:nvCxnSpPr>
      <xdr:spPr bwMode="auto">
        <a:xfrm>
          <a:off x="6824869" y="3188804"/>
          <a:ext cx="10690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6DAC8A8-24E3-446A-9106-84FF225D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0E0DFBEE-94D5-497C-8915-E77F235B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EFA16FE-A43F-4263-BDDE-CA88B8F0DCCC}"/>
            </a:ext>
          </a:extLst>
        </xdr:cNvPr>
        <xdr:cNvCxnSpPr>
          <a:cxnSpLocks noChangeShapeType="1"/>
        </xdr:cNvCxnSpPr>
      </xdr:nvCxnSpPr>
      <xdr:spPr bwMode="auto">
        <a:xfrm>
          <a:off x="39166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1CD607F4-9CEF-4276-AB78-F97777D62F95}"/>
            </a:ext>
          </a:extLst>
        </xdr:cNvPr>
        <xdr:cNvCxnSpPr>
          <a:cxnSpLocks noChangeShapeType="1"/>
        </xdr:cNvCxnSpPr>
      </xdr:nvCxnSpPr>
      <xdr:spPr bwMode="auto">
        <a:xfrm>
          <a:off x="39166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11</xdr:col>
      <xdr:colOff>546652</xdr:colOff>
      <xdr:row>10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94FCBD5-AA88-49AC-910F-B15CF8D58186}"/>
            </a:ext>
          </a:extLst>
        </xdr:cNvPr>
        <xdr:cNvCxnSpPr>
          <a:cxnSpLocks noChangeShapeType="1"/>
        </xdr:cNvCxnSpPr>
      </xdr:nvCxnSpPr>
      <xdr:spPr bwMode="auto">
        <a:xfrm>
          <a:off x="4364935" y="2349942"/>
          <a:ext cx="218660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5AE76419-7F74-45B5-910A-3BF502A251D8}"/>
            </a:ext>
          </a:extLst>
        </xdr:cNvPr>
        <xdr:cNvCxnSpPr>
          <a:cxnSpLocks noChangeShapeType="1"/>
        </xdr:cNvCxnSpPr>
      </xdr:nvCxnSpPr>
      <xdr:spPr bwMode="auto">
        <a:xfrm>
          <a:off x="39166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4ED280D-0797-4659-86CB-AABC92C0F85A}"/>
            </a:ext>
          </a:extLst>
        </xdr:cNvPr>
        <xdr:cNvCxnSpPr>
          <a:cxnSpLocks noChangeShapeType="1"/>
        </xdr:cNvCxnSpPr>
      </xdr:nvCxnSpPr>
      <xdr:spPr bwMode="auto">
        <a:xfrm>
          <a:off x="3916680" y="22707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30AC7C35-6BDD-48B7-B08B-46724E6D632E}"/>
            </a:ext>
          </a:extLst>
        </xdr:cNvPr>
        <xdr:cNvCxnSpPr>
          <a:cxnSpLocks noChangeShapeType="1"/>
        </xdr:cNvCxnSpPr>
      </xdr:nvCxnSpPr>
      <xdr:spPr bwMode="auto">
        <a:xfrm>
          <a:off x="3916680" y="22707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41AEA0C9-E309-4C91-A11F-BFDAB54AACB2}"/>
            </a:ext>
          </a:extLst>
        </xdr:cNvPr>
        <xdr:cNvSpPr>
          <a:spLocks noChangeShapeType="1"/>
        </xdr:cNvSpPr>
      </xdr:nvSpPr>
      <xdr:spPr bwMode="auto">
        <a:xfrm>
          <a:off x="612648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CEDAA34B-B7D3-49F0-AA4B-8E4AC5F0CD35}"/>
            </a:ext>
          </a:extLst>
        </xdr:cNvPr>
        <xdr:cNvSpPr>
          <a:spLocks noChangeShapeType="1"/>
        </xdr:cNvSpPr>
      </xdr:nvSpPr>
      <xdr:spPr bwMode="auto">
        <a:xfrm>
          <a:off x="6118860" y="36880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2D30FE01-E5A5-462D-AE10-900B0506ED58}"/>
            </a:ext>
          </a:extLst>
        </xdr:cNvPr>
        <xdr:cNvCxnSpPr>
          <a:cxnSpLocks noChangeShapeType="1"/>
        </xdr:cNvCxnSpPr>
      </xdr:nvCxnSpPr>
      <xdr:spPr bwMode="auto">
        <a:xfrm flipV="1">
          <a:off x="611886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41BBE7D0-99C2-452A-AFF3-C3E081FDD37E}"/>
            </a:ext>
          </a:extLst>
        </xdr:cNvPr>
        <xdr:cNvSpPr>
          <a:spLocks noChangeShapeType="1"/>
        </xdr:cNvSpPr>
      </xdr:nvSpPr>
      <xdr:spPr bwMode="auto">
        <a:xfrm>
          <a:off x="611886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7620</xdr:colOff>
      <xdr:row>16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216D160B-65DB-43BC-AFCA-07EE8F2BF093}"/>
            </a:ext>
          </a:extLst>
        </xdr:cNvPr>
        <xdr:cNvSpPr>
          <a:spLocks noChangeShapeType="1"/>
        </xdr:cNvSpPr>
      </xdr:nvSpPr>
      <xdr:spPr bwMode="auto">
        <a:xfrm>
          <a:off x="709422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B2DB7CA-EBA5-4817-A298-F4F2A868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6E2AF7DD-D160-4B89-9526-C3D4E7F4A34F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860E7ED4-7BD7-4E1C-906B-F95A4FB9AFBF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BFF03F75-9D87-4279-B894-25E1484DAB8C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C56C2241-01EF-40D1-B4D6-B982D7F39D03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82A8DFB0-D281-4F2E-BF42-D2A9C929FC75}"/>
            </a:ext>
          </a:extLst>
        </xdr:cNvPr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3EFC74BF-44A0-42E4-BB7E-E13D39659AA0}"/>
            </a:ext>
          </a:extLst>
        </xdr:cNvPr>
        <xdr:cNvSpPr>
          <a:spLocks noChangeShapeType="1"/>
        </xdr:cNvSpPr>
      </xdr:nvSpPr>
      <xdr:spPr bwMode="auto">
        <a:xfrm>
          <a:off x="6088380" y="176784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298DBA10-FDB9-4EB1-A5D5-AB792B79CDA1}"/>
            </a:ext>
          </a:extLst>
        </xdr:cNvPr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7</xdr:row>
      <xdr:rowOff>114300</xdr:rowOff>
    </xdr:from>
    <xdr:to>
      <xdr:col>17</xdr:col>
      <xdr:colOff>0</xdr:colOff>
      <xdr:row>7</xdr:row>
      <xdr:rowOff>114300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8C5D3015-90FD-4138-BBBB-1FB9B070C2C5}"/>
            </a:ext>
          </a:extLst>
        </xdr:cNvPr>
        <xdr:cNvCxnSpPr>
          <a:cxnSpLocks noChangeShapeType="1"/>
        </xdr:cNvCxnSpPr>
      </xdr:nvCxnSpPr>
      <xdr:spPr bwMode="auto">
        <a:xfrm>
          <a:off x="5074920" y="460248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0</xdr:colOff>
      <xdr:row>13</xdr:row>
      <xdr:rowOff>129540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46464116-84D7-45DC-9341-AE8C57990796}"/>
            </a:ext>
          </a:extLst>
        </xdr:cNvPr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ECD4E2F9-5F85-478B-838C-41B27B3C29AA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4EBFE514-A987-4328-BAC5-A84389D8DD62}"/>
            </a:ext>
          </a:extLst>
        </xdr:cNvPr>
        <xdr:cNvSpPr>
          <a:spLocks noChangeShapeType="1"/>
        </xdr:cNvSpPr>
      </xdr:nvSpPr>
      <xdr:spPr bwMode="auto">
        <a:xfrm>
          <a:off x="612648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C3A6690-D704-4D36-B649-DC392722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C1913BF7-0063-4FD1-9093-C049F9DB2689}"/>
            </a:ext>
          </a:extLst>
        </xdr:cNvPr>
        <xdr:cNvCxnSpPr>
          <a:cxnSpLocks noChangeShapeType="1"/>
        </xdr:cNvCxnSpPr>
      </xdr:nvCxnSpPr>
      <xdr:spPr bwMode="auto">
        <a:xfrm>
          <a:off x="3924300" y="29794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D70299DF-B214-4498-A99F-1AC66FF50014}"/>
            </a:ext>
          </a:extLst>
        </xdr:cNvPr>
        <xdr:cNvCxnSpPr>
          <a:cxnSpLocks noChangeShapeType="1"/>
        </xdr:cNvCxnSpPr>
      </xdr:nvCxnSpPr>
      <xdr:spPr bwMode="auto">
        <a:xfrm>
          <a:off x="3924300" y="29794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EB2E536F-7BE5-4F70-AF80-DA420D672322}"/>
            </a:ext>
          </a:extLst>
        </xdr:cNvPr>
        <xdr:cNvCxnSpPr>
          <a:cxnSpLocks noChangeShapeType="1"/>
        </xdr:cNvCxnSpPr>
      </xdr:nvCxnSpPr>
      <xdr:spPr bwMode="auto">
        <a:xfrm>
          <a:off x="3924300" y="29794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0</xdr:colOff>
      <xdr:row>16</xdr:row>
      <xdr:rowOff>129540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DEB0F21C-B493-43C8-B54F-A2612DA7782B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0</xdr:colOff>
      <xdr:row>7</xdr:row>
      <xdr:rowOff>129540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92B2B634-57A2-49C9-A0B3-B27591508E20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0</xdr:colOff>
      <xdr:row>10</xdr:row>
      <xdr:rowOff>129540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FF2C0BC4-21BF-4909-B65F-682B3B885CCA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623329FF-4B9F-4DF8-AEC7-727CBCEA2EAD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7620</xdr:colOff>
      <xdr:row>19</xdr:row>
      <xdr:rowOff>129540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1E05B115-4DE8-47FE-A6A0-E227D3F30C34}"/>
            </a:ext>
          </a:extLst>
        </xdr:cNvPr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3AC6B149-9EAA-4437-8568-DFFD3FEA20A5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482EB2CC-2035-4003-9577-339372ADFCA4}"/>
            </a:ext>
          </a:extLst>
        </xdr:cNvPr>
        <xdr:cNvSpPr>
          <a:spLocks noChangeShapeType="1"/>
        </xdr:cNvSpPr>
      </xdr:nvSpPr>
      <xdr:spPr bwMode="auto">
        <a:xfrm>
          <a:off x="758952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8FF9BB34-1C12-4DF8-B9FC-66334E1C207D}"/>
            </a:ext>
          </a:extLst>
        </xdr:cNvPr>
        <xdr:cNvSpPr>
          <a:spLocks noChangeShapeType="1"/>
        </xdr:cNvSpPr>
      </xdr:nvSpPr>
      <xdr:spPr bwMode="auto">
        <a:xfrm>
          <a:off x="612648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129540</xdr:rowOff>
    </xdr:from>
    <xdr:to>
      <xdr:col>11</xdr:col>
      <xdr:colOff>7620</xdr:colOff>
      <xdr:row>7</xdr:row>
      <xdr:rowOff>129540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9DD340BE-72D5-4D67-8823-43102203CBF7}"/>
            </a:ext>
          </a:extLst>
        </xdr:cNvPr>
        <xdr:cNvSpPr>
          <a:spLocks noChangeShapeType="1"/>
        </xdr:cNvSpPr>
      </xdr:nvSpPr>
      <xdr:spPr bwMode="auto">
        <a:xfrm>
          <a:off x="6126480" y="44119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156341</xdr:rowOff>
    </xdr:from>
    <xdr:to>
      <xdr:col>12</xdr:col>
      <xdr:colOff>0</xdr:colOff>
      <xdr:row>10</xdr:row>
      <xdr:rowOff>156341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4E0D193B-3A96-4502-8B00-AB8BFDDC3B73}"/>
            </a:ext>
          </a:extLst>
        </xdr:cNvPr>
        <xdr:cNvCxnSpPr>
          <a:cxnSpLocks noChangeShapeType="1"/>
        </xdr:cNvCxnSpPr>
      </xdr:nvCxnSpPr>
      <xdr:spPr bwMode="auto">
        <a:xfrm>
          <a:off x="4361793" y="2363513"/>
          <a:ext cx="218089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19707</xdr:colOff>
      <xdr:row>19</xdr:row>
      <xdr:rowOff>72259</xdr:rowOff>
    </xdr:from>
    <xdr:to>
      <xdr:col>11</xdr:col>
      <xdr:colOff>544034</xdr:colOff>
      <xdr:row>19</xdr:row>
      <xdr:rowOff>72259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5C71F562-99D1-49C4-990D-A96653A1FF1E}"/>
            </a:ext>
          </a:extLst>
        </xdr:cNvPr>
        <xdr:cNvCxnSpPr>
          <a:cxnSpLocks noChangeShapeType="1"/>
        </xdr:cNvCxnSpPr>
      </xdr:nvCxnSpPr>
      <xdr:spPr bwMode="auto">
        <a:xfrm>
          <a:off x="4381500" y="4407776"/>
          <a:ext cx="216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10</xdr:row>
      <xdr:rowOff>164224</xdr:rowOff>
    </xdr:from>
    <xdr:to>
      <xdr:col>16</xdr:col>
      <xdr:colOff>7620</xdr:colOff>
      <xdr:row>10</xdr:row>
      <xdr:rowOff>164224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47227EA0-246C-43FA-870B-332E506990E0}"/>
            </a:ext>
          </a:extLst>
        </xdr:cNvPr>
        <xdr:cNvSpPr>
          <a:spLocks noChangeShapeType="1"/>
        </xdr:cNvSpPr>
      </xdr:nvSpPr>
      <xdr:spPr bwMode="auto">
        <a:xfrm>
          <a:off x="6826206" y="2371396"/>
          <a:ext cx="1635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64376</xdr:rowOff>
    </xdr:from>
    <xdr:to>
      <xdr:col>16</xdr:col>
      <xdr:colOff>0</xdr:colOff>
      <xdr:row>19</xdr:row>
      <xdr:rowOff>64376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1C265B4D-CE2E-42A6-BF74-D237656658D4}"/>
            </a:ext>
          </a:extLst>
        </xdr:cNvPr>
        <xdr:cNvSpPr>
          <a:spLocks noChangeShapeType="1"/>
        </xdr:cNvSpPr>
      </xdr:nvSpPr>
      <xdr:spPr bwMode="auto">
        <a:xfrm>
          <a:off x="6818586" y="4399893"/>
          <a:ext cx="1635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48AED756-B0AF-4BE9-A212-FF3188D3597B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978DE52D-ACAC-4E7D-AD6D-42F9B6ED87CB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348A7F2B-71F1-4DC5-9580-E40FE2480190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7620</xdr:colOff>
      <xdr:row>10</xdr:row>
      <xdr:rowOff>52552</xdr:rowOff>
    </xdr:from>
    <xdr:to>
      <xdr:col>12</xdr:col>
      <xdr:colOff>7620</xdr:colOff>
      <xdr:row>10</xdr:row>
      <xdr:rowOff>52552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6C2361A6-CD33-4207-8E96-72C3AB48118E}"/>
            </a:ext>
          </a:extLst>
        </xdr:cNvPr>
        <xdr:cNvCxnSpPr>
          <a:cxnSpLocks noChangeShapeType="1"/>
        </xdr:cNvCxnSpPr>
      </xdr:nvCxnSpPr>
      <xdr:spPr bwMode="auto">
        <a:xfrm>
          <a:off x="4369413" y="2259724"/>
          <a:ext cx="218089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26275</xdr:colOff>
      <xdr:row>19</xdr:row>
      <xdr:rowOff>169479</xdr:rowOff>
    </xdr:from>
    <xdr:to>
      <xdr:col>12</xdr:col>
      <xdr:colOff>5378</xdr:colOff>
      <xdr:row>19</xdr:row>
      <xdr:rowOff>169479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9DE7387-EEEA-4696-9DA6-C7E790646D69}"/>
            </a:ext>
          </a:extLst>
        </xdr:cNvPr>
        <xdr:cNvCxnSpPr>
          <a:cxnSpLocks noChangeShapeType="1"/>
        </xdr:cNvCxnSpPr>
      </xdr:nvCxnSpPr>
      <xdr:spPr bwMode="auto">
        <a:xfrm>
          <a:off x="4388068" y="4504996"/>
          <a:ext cx="216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9B38174E-86F4-4C9C-8C50-6B8DEFD94A37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6E75458E-08DF-4B4E-BCCD-E76625C55A50}"/>
            </a:ext>
          </a:extLst>
        </xdr:cNvPr>
        <xdr:cNvSpPr>
          <a:spLocks noChangeShapeType="1"/>
        </xdr:cNvSpPr>
      </xdr:nvSpPr>
      <xdr:spPr bwMode="auto">
        <a:xfrm>
          <a:off x="71018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5F85007E-3CB8-4191-BC33-E4FE5E928E88}"/>
            </a:ext>
          </a:extLst>
        </xdr:cNvPr>
        <xdr:cNvSpPr>
          <a:spLocks noChangeShapeType="1"/>
        </xdr:cNvSpPr>
      </xdr:nvSpPr>
      <xdr:spPr bwMode="auto">
        <a:xfrm>
          <a:off x="612648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9CEB0CA8-6CEC-4185-B075-2579D9BB3BC7}"/>
            </a:ext>
          </a:extLst>
        </xdr:cNvPr>
        <xdr:cNvSpPr>
          <a:spLocks noChangeShapeType="1"/>
        </xdr:cNvSpPr>
      </xdr:nvSpPr>
      <xdr:spPr bwMode="auto">
        <a:xfrm>
          <a:off x="61264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42F5AEEF-EDA5-4EE8-9141-7BF4B7BA9C66}"/>
            </a:ext>
          </a:extLst>
        </xdr:cNvPr>
        <xdr:cNvSpPr>
          <a:spLocks noChangeShapeType="1"/>
        </xdr:cNvSpPr>
      </xdr:nvSpPr>
      <xdr:spPr bwMode="auto">
        <a:xfrm>
          <a:off x="3924300" y="157734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8EBA04BB-BC6E-458C-ABF4-FE756963FBF8}"/>
            </a:ext>
          </a:extLst>
        </xdr:cNvPr>
        <xdr:cNvCxnSpPr>
          <a:cxnSpLocks noChangeShapeType="1"/>
        </xdr:cNvCxnSpPr>
      </xdr:nvCxnSpPr>
      <xdr:spPr bwMode="auto">
        <a:xfrm>
          <a:off x="392430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2C13AC54-93F7-411B-8AD1-E354545F4D8E}"/>
            </a:ext>
          </a:extLst>
        </xdr:cNvPr>
        <xdr:cNvCxnSpPr>
          <a:cxnSpLocks noChangeShapeType="1"/>
        </xdr:cNvCxnSpPr>
      </xdr:nvCxnSpPr>
      <xdr:spPr bwMode="auto">
        <a:xfrm>
          <a:off x="392430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F7F99B09-4A74-4102-B6A5-7FDF3F35374C}"/>
            </a:ext>
          </a:extLst>
        </xdr:cNvPr>
        <xdr:cNvCxnSpPr>
          <a:cxnSpLocks noChangeShapeType="1"/>
        </xdr:cNvCxnSpPr>
      </xdr:nvCxnSpPr>
      <xdr:spPr bwMode="auto">
        <a:xfrm>
          <a:off x="3924300" y="22707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C4D52D0A-C03F-4DC5-B5A0-0C5F5D8A06AA}"/>
            </a:ext>
          </a:extLst>
        </xdr:cNvPr>
        <xdr:cNvCxnSpPr>
          <a:cxnSpLocks noChangeShapeType="1"/>
        </xdr:cNvCxnSpPr>
      </xdr:nvCxnSpPr>
      <xdr:spPr bwMode="auto">
        <a:xfrm>
          <a:off x="3934691" y="4381500"/>
          <a:ext cx="193963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0</xdr:colOff>
      <xdr:row>19</xdr:row>
      <xdr:rowOff>129540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423D71F9-2E14-47E9-B946-DCFE85E102C4}"/>
            </a:ext>
          </a:extLst>
        </xdr:cNvPr>
        <xdr:cNvSpPr>
          <a:spLocks noChangeShapeType="1"/>
        </xdr:cNvSpPr>
      </xdr:nvSpPr>
      <xdr:spPr bwMode="auto">
        <a:xfrm>
          <a:off x="6126480" y="228600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A2454D10-29F2-4E79-A354-A2856951B7F4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6BF46CCF-7852-4C5C-9DD6-CC21D3306617}"/>
            </a:ext>
          </a:extLst>
        </xdr:cNvPr>
        <xdr:cNvSpPr>
          <a:spLocks noChangeShapeType="1"/>
        </xdr:cNvSpPr>
      </xdr:nvSpPr>
      <xdr:spPr bwMode="auto">
        <a:xfrm>
          <a:off x="392430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8BD07190-851B-421A-82FE-A4585E28ACD5}"/>
            </a:ext>
          </a:extLst>
        </xdr:cNvPr>
        <xdr:cNvSpPr>
          <a:spLocks noChangeShapeType="1"/>
        </xdr:cNvSpPr>
      </xdr:nvSpPr>
      <xdr:spPr bwMode="auto">
        <a:xfrm>
          <a:off x="61264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6F94C324-A662-4A3B-A27B-CD9D8A31876D}"/>
            </a:ext>
          </a:extLst>
        </xdr:cNvPr>
        <xdr:cNvSpPr>
          <a:spLocks noChangeShapeType="1"/>
        </xdr:cNvSpPr>
      </xdr:nvSpPr>
      <xdr:spPr bwMode="auto">
        <a:xfrm>
          <a:off x="71018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66988260-1E49-42F3-ABEF-D95CCE8F53E0}"/>
            </a:ext>
          </a:extLst>
        </xdr:cNvPr>
        <xdr:cNvSpPr>
          <a:spLocks noChangeShapeType="1"/>
        </xdr:cNvSpPr>
      </xdr:nvSpPr>
      <xdr:spPr bwMode="auto">
        <a:xfrm>
          <a:off x="710184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D3ACD53-165A-4B9D-ADF7-6985F1CE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F417FEA7-02CF-4EA9-B64B-9B32927EDA67}"/>
            </a:ext>
          </a:extLst>
        </xdr:cNvPr>
        <xdr:cNvCxnSpPr>
          <a:cxnSpLocks noChangeShapeType="1"/>
        </xdr:cNvCxnSpPr>
      </xdr:nvCxnSpPr>
      <xdr:spPr bwMode="auto">
        <a:xfrm>
          <a:off x="3924300" y="15621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A86CB322-E53C-42A2-A669-8712C532AC04}"/>
            </a:ext>
          </a:extLst>
        </xdr:cNvPr>
        <xdr:cNvCxnSpPr>
          <a:cxnSpLocks noChangeShapeType="1"/>
        </xdr:cNvCxnSpPr>
      </xdr:nvCxnSpPr>
      <xdr:spPr bwMode="auto">
        <a:xfrm>
          <a:off x="3924300" y="15621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2CA53A7C-F584-450E-9AD0-8C1D4FF4CE72}"/>
            </a:ext>
          </a:extLst>
        </xdr:cNvPr>
        <xdr:cNvCxnSpPr>
          <a:cxnSpLocks noChangeShapeType="1"/>
        </xdr:cNvCxnSpPr>
      </xdr:nvCxnSpPr>
      <xdr:spPr bwMode="auto">
        <a:xfrm>
          <a:off x="3924300" y="15621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0</xdr:colOff>
      <xdr:row>7</xdr:row>
      <xdr:rowOff>129540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D9EF559B-B4F7-45B7-9097-54C8241EADFF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0</xdr:colOff>
      <xdr:row>13</xdr:row>
      <xdr:rowOff>129540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FC11378F-D80D-43A0-A55C-5287861B173F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0</xdr:colOff>
      <xdr:row>16</xdr:row>
      <xdr:rowOff>129540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F52AFD2D-F9A7-4DFD-B7C3-5836C53855F1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554EE50E-C949-41E5-A33A-9EECC46EB508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CF2B8007-8D6B-4BAC-A726-02C19820A6D0}"/>
            </a:ext>
          </a:extLst>
        </xdr:cNvPr>
        <xdr:cNvSpPr>
          <a:spLocks noChangeShapeType="1"/>
        </xdr:cNvSpPr>
      </xdr:nvSpPr>
      <xdr:spPr bwMode="auto">
        <a:xfrm>
          <a:off x="6126480" y="157734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19B70CD5-BAB4-4EEC-89FA-774AFCB54B80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3F2A2F74-AF56-4CA4-8CE0-A149A5E9E3C7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D9606918-AAAD-4D57-ABC0-89AB07A41563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B214BC33-45F8-4A05-A200-C7B28A11BAA9}"/>
            </a:ext>
          </a:extLst>
        </xdr:cNvPr>
        <xdr:cNvCxnSpPr>
          <a:cxnSpLocks noChangeShapeType="1"/>
        </xdr:cNvCxnSpPr>
      </xdr:nvCxnSpPr>
      <xdr:spPr bwMode="auto">
        <a:xfrm>
          <a:off x="612648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D0BE66BA-4A38-4008-873E-1A735E3765F1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59705C53-86EB-4441-BC7A-042F90217703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5AF997E5-E7EC-4E1E-B5E9-B49AEBFE542B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98F27D30-C634-4125-8AAE-D4D4EE9E8DFC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22860</xdr:colOff>
      <xdr:row>14</xdr:row>
      <xdr:rowOff>1905</xdr:rowOff>
    </xdr:from>
    <xdr:to>
      <xdr:col>14</xdr:col>
      <xdr:colOff>535305</xdr:colOff>
      <xdr:row>14</xdr:row>
      <xdr:rowOff>1905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E5F06CE4-B3AD-444E-B5C9-FB7D14C2AF95}"/>
            </a:ext>
          </a:extLst>
        </xdr:cNvPr>
        <xdr:cNvCxnSpPr>
          <a:cxnSpLocks noChangeShapeType="1"/>
        </xdr:cNvCxnSpPr>
      </xdr:nvCxnSpPr>
      <xdr:spPr bwMode="auto">
        <a:xfrm flipV="1">
          <a:off x="6833235" y="3164205"/>
          <a:ext cx="105537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CC533C93-9E53-49E1-A292-D614D0DFE2BB}"/>
            </a:ext>
          </a:extLst>
        </xdr:cNvPr>
        <xdr:cNvSpPr>
          <a:spLocks noChangeShapeType="1"/>
        </xdr:cNvSpPr>
      </xdr:nvSpPr>
      <xdr:spPr bwMode="auto">
        <a:xfrm>
          <a:off x="612648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C7AE77A6-DC12-40A1-A119-4F2DF1830F80}"/>
            </a:ext>
          </a:extLst>
        </xdr:cNvPr>
        <xdr:cNvSpPr>
          <a:spLocks noChangeShapeType="1"/>
        </xdr:cNvSpPr>
      </xdr:nvSpPr>
      <xdr:spPr bwMode="auto">
        <a:xfrm>
          <a:off x="48996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A1A0567C-636E-4A44-BE85-FA8B2938A6D8}"/>
            </a:ext>
          </a:extLst>
        </xdr:cNvPr>
        <xdr:cNvSpPr>
          <a:spLocks noChangeShapeType="1"/>
        </xdr:cNvSpPr>
      </xdr:nvSpPr>
      <xdr:spPr bwMode="auto">
        <a:xfrm>
          <a:off x="489966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206F-923F-42EF-B91F-B748BB0E6373}">
  <sheetPr>
    <tabColor rgb="FFFF0000"/>
  </sheetPr>
  <dimension ref="A1:S30"/>
  <sheetViews>
    <sheetView tabSelected="1" view="pageBreakPreview" zoomScale="115" zoomScaleNormal="120" zoomScaleSheetLayoutView="115" workbookViewId="0">
      <selection activeCell="Q15" sqref="Q15"/>
    </sheetView>
  </sheetViews>
  <sheetFormatPr defaultColWidth="8.875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8.875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34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2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3"/>
      <c r="B5" s="293"/>
      <c r="C5" s="296"/>
      <c r="D5" s="296"/>
      <c r="E5" s="296"/>
      <c r="F5" s="293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4"/>
      <c r="B6" s="294"/>
      <c r="C6" s="297"/>
      <c r="D6" s="297"/>
      <c r="E6" s="297"/>
      <c r="F6" s="294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62</v>
      </c>
      <c r="C7" s="107"/>
      <c r="D7" s="107"/>
      <c r="E7" s="107"/>
      <c r="F7" s="68"/>
      <c r="G7" s="69"/>
      <c r="H7" s="272" t="s">
        <v>22</v>
      </c>
      <c r="I7" s="78" t="s">
        <v>76</v>
      </c>
      <c r="J7" s="78" t="s">
        <v>231</v>
      </c>
      <c r="K7" s="77"/>
      <c r="L7" s="78"/>
      <c r="M7" s="275" t="s">
        <v>23</v>
      </c>
      <c r="N7" s="78"/>
      <c r="O7" s="77" t="s">
        <v>233</v>
      </c>
      <c r="P7" s="78" t="s">
        <v>235</v>
      </c>
      <c r="Q7" s="78"/>
      <c r="R7" s="76"/>
      <c r="S7" s="33"/>
    </row>
    <row r="8" spans="1:19" ht="18.75" customHeight="1" x14ac:dyDescent="0.2">
      <c r="A8" s="108" t="s">
        <v>63</v>
      </c>
      <c r="B8" s="109" t="s">
        <v>64</v>
      </c>
      <c r="C8" s="108">
        <v>0</v>
      </c>
      <c r="D8" s="108">
        <v>2</v>
      </c>
      <c r="E8" s="108">
        <v>1</v>
      </c>
      <c r="F8" s="260" t="s">
        <v>414</v>
      </c>
      <c r="G8" s="71" t="s">
        <v>24</v>
      </c>
      <c r="H8" s="273"/>
      <c r="I8" s="81"/>
      <c r="J8" s="81"/>
      <c r="K8" s="97"/>
      <c r="L8" s="81"/>
      <c r="M8" s="276"/>
      <c r="N8" s="81"/>
      <c r="O8" s="97"/>
      <c r="P8" s="81"/>
      <c r="Q8" s="81"/>
      <c r="R8" s="79"/>
      <c r="S8" s="37"/>
    </row>
    <row r="9" spans="1:19" ht="18.75" customHeight="1" x14ac:dyDescent="0.35">
      <c r="A9" s="89"/>
      <c r="B9" s="90" t="s">
        <v>65</v>
      </c>
      <c r="C9" s="89"/>
      <c r="D9" s="89"/>
      <c r="E9" s="89"/>
      <c r="F9" s="85"/>
      <c r="G9" s="72"/>
      <c r="H9" s="273"/>
      <c r="I9" s="84"/>
      <c r="J9" s="84" t="s">
        <v>232</v>
      </c>
      <c r="K9" s="83"/>
      <c r="L9" s="84"/>
      <c r="M9" s="276"/>
      <c r="N9" s="81"/>
      <c r="O9" s="83" t="s">
        <v>234</v>
      </c>
      <c r="P9" s="84" t="s">
        <v>236</v>
      </c>
      <c r="Q9" s="84"/>
      <c r="R9" s="82"/>
      <c r="S9" s="41"/>
    </row>
    <row r="10" spans="1:19" ht="18.75" customHeight="1" x14ac:dyDescent="0.35">
      <c r="A10" s="89"/>
      <c r="B10" s="90" t="s">
        <v>66</v>
      </c>
      <c r="C10" s="95"/>
      <c r="D10" s="95"/>
      <c r="E10" s="95"/>
      <c r="F10" s="73"/>
      <c r="G10" s="74"/>
      <c r="H10" s="273"/>
      <c r="I10" s="78" t="s">
        <v>71</v>
      </c>
      <c r="J10" s="78" t="s">
        <v>255</v>
      </c>
      <c r="K10" s="77" t="s">
        <v>233</v>
      </c>
      <c r="L10" s="78" t="s">
        <v>460</v>
      </c>
      <c r="M10" s="277"/>
      <c r="N10" s="78" t="s">
        <v>74</v>
      </c>
      <c r="O10" s="78" t="s">
        <v>237</v>
      </c>
      <c r="P10" s="77" t="s">
        <v>233</v>
      </c>
      <c r="Q10" s="78" t="s">
        <v>241</v>
      </c>
      <c r="R10" s="30"/>
      <c r="S10" s="33"/>
    </row>
    <row r="11" spans="1:19" ht="18.75" customHeight="1" x14ac:dyDescent="0.35">
      <c r="A11" s="89" t="s">
        <v>67</v>
      </c>
      <c r="B11" s="110" t="s">
        <v>68</v>
      </c>
      <c r="C11" s="89">
        <v>2</v>
      </c>
      <c r="D11" s="91">
        <v>0</v>
      </c>
      <c r="E11" s="91">
        <v>2</v>
      </c>
      <c r="F11" s="75" t="s">
        <v>223</v>
      </c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89" t="s">
        <v>69</v>
      </c>
      <c r="B12" s="110" t="s">
        <v>70</v>
      </c>
      <c r="C12" s="89">
        <v>0</v>
      </c>
      <c r="D12" s="91">
        <v>6</v>
      </c>
      <c r="E12" s="91">
        <v>2</v>
      </c>
      <c r="F12" s="73" t="s">
        <v>222</v>
      </c>
      <c r="G12" s="72"/>
      <c r="H12" s="273"/>
      <c r="I12" s="84"/>
      <c r="J12" s="84" t="s">
        <v>256</v>
      </c>
      <c r="K12" s="83" t="s">
        <v>234</v>
      </c>
      <c r="L12" s="84" t="s">
        <v>495</v>
      </c>
      <c r="M12" s="277"/>
      <c r="N12" s="84" t="s">
        <v>81</v>
      </c>
      <c r="O12" s="84" t="s">
        <v>238</v>
      </c>
      <c r="P12" s="83" t="s">
        <v>234</v>
      </c>
      <c r="Q12" s="84" t="s">
        <v>242</v>
      </c>
      <c r="R12" s="38"/>
      <c r="S12" s="41"/>
    </row>
    <row r="13" spans="1:19" ht="18.75" customHeight="1" x14ac:dyDescent="0.35">
      <c r="A13" s="111" t="s">
        <v>71</v>
      </c>
      <c r="B13" s="112" t="s">
        <v>72</v>
      </c>
      <c r="C13" s="95">
        <v>1</v>
      </c>
      <c r="D13" s="96">
        <v>3</v>
      </c>
      <c r="E13" s="96">
        <v>2</v>
      </c>
      <c r="F13" s="73" t="s">
        <v>496</v>
      </c>
      <c r="G13" s="74"/>
      <c r="H13" s="273"/>
      <c r="I13" s="78"/>
      <c r="J13" s="78"/>
      <c r="K13" s="78" t="s">
        <v>63</v>
      </c>
      <c r="L13" s="78"/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35">
      <c r="A14" s="93"/>
      <c r="B14" s="90" t="s">
        <v>73</v>
      </c>
      <c r="C14" s="89"/>
      <c r="D14" s="89"/>
      <c r="E14" s="89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84</v>
      </c>
      <c r="O14" s="283"/>
      <c r="P14" s="81"/>
      <c r="Q14" s="81"/>
      <c r="R14" s="80"/>
      <c r="S14" s="36"/>
    </row>
    <row r="15" spans="1:19" ht="18.75" customHeight="1" thickBot="1" x14ac:dyDescent="0.4">
      <c r="A15" s="89" t="s">
        <v>74</v>
      </c>
      <c r="B15" s="94" t="s">
        <v>75</v>
      </c>
      <c r="C15" s="89">
        <v>1</v>
      </c>
      <c r="D15" s="89">
        <v>3</v>
      </c>
      <c r="E15" s="89">
        <v>2</v>
      </c>
      <c r="F15" s="73" t="s">
        <v>224</v>
      </c>
      <c r="G15" s="72"/>
      <c r="H15" s="273"/>
      <c r="I15" s="84"/>
      <c r="J15" s="84"/>
      <c r="K15" s="84" t="s">
        <v>412</v>
      </c>
      <c r="L15" s="84" t="s">
        <v>413</v>
      </c>
      <c r="M15" s="278"/>
      <c r="N15" s="87" t="s">
        <v>230</v>
      </c>
      <c r="O15" s="88" t="s">
        <v>229</v>
      </c>
      <c r="P15" s="84"/>
      <c r="Q15" s="84"/>
      <c r="R15" s="83"/>
      <c r="S15" s="36"/>
    </row>
    <row r="16" spans="1:19" ht="18.75" customHeight="1" x14ac:dyDescent="0.35">
      <c r="A16" s="89" t="s">
        <v>76</v>
      </c>
      <c r="B16" s="94" t="s">
        <v>77</v>
      </c>
      <c r="C16" s="89">
        <v>1</v>
      </c>
      <c r="D16" s="89">
        <v>6</v>
      </c>
      <c r="E16" s="89">
        <v>3</v>
      </c>
      <c r="F16" s="73" t="s">
        <v>225</v>
      </c>
      <c r="G16" s="74"/>
      <c r="H16" s="273"/>
      <c r="I16" s="78" t="s">
        <v>69</v>
      </c>
      <c r="J16" s="78" t="s">
        <v>398</v>
      </c>
      <c r="K16" s="77"/>
      <c r="L16" s="78"/>
      <c r="M16" s="276"/>
      <c r="N16" s="77" t="s">
        <v>233</v>
      </c>
      <c r="O16" s="78" t="s">
        <v>245</v>
      </c>
      <c r="P16" s="78" t="s">
        <v>67</v>
      </c>
      <c r="Q16" s="78"/>
      <c r="R16" s="32"/>
      <c r="S16" s="32"/>
    </row>
    <row r="17" spans="1:19" ht="18.75" customHeight="1" x14ac:dyDescent="0.35">
      <c r="A17" s="89" t="s">
        <v>78</v>
      </c>
      <c r="B17" s="94" t="s">
        <v>79</v>
      </c>
      <c r="C17" s="89">
        <v>1</v>
      </c>
      <c r="D17" s="89">
        <v>3</v>
      </c>
      <c r="E17" s="89">
        <v>2</v>
      </c>
      <c r="F17" s="73" t="s">
        <v>226</v>
      </c>
      <c r="G17" s="99" t="s">
        <v>28</v>
      </c>
      <c r="H17" s="273"/>
      <c r="I17" s="81"/>
      <c r="J17" s="81"/>
      <c r="K17" s="97"/>
      <c r="L17" s="81"/>
      <c r="M17" s="276"/>
      <c r="N17" s="97"/>
      <c r="O17" s="81"/>
      <c r="P17" s="81"/>
      <c r="Q17" s="81"/>
      <c r="R17" s="36"/>
      <c r="S17" s="36"/>
    </row>
    <row r="18" spans="1:19" ht="18.75" customHeight="1" x14ac:dyDescent="0.35">
      <c r="A18" s="93"/>
      <c r="B18" s="90" t="s">
        <v>80</v>
      </c>
      <c r="C18" s="89"/>
      <c r="D18" s="89"/>
      <c r="E18" s="89"/>
      <c r="F18" s="73"/>
      <c r="G18" s="72"/>
      <c r="H18" s="273"/>
      <c r="I18" s="84"/>
      <c r="J18" s="84" t="s">
        <v>399</v>
      </c>
      <c r="K18" s="83"/>
      <c r="L18" s="84"/>
      <c r="M18" s="276"/>
      <c r="N18" s="83" t="s">
        <v>234</v>
      </c>
      <c r="O18" s="84" t="s">
        <v>246</v>
      </c>
      <c r="P18" s="84" t="s">
        <v>400</v>
      </c>
      <c r="Q18" s="84" t="s">
        <v>246</v>
      </c>
      <c r="R18" s="40"/>
      <c r="S18" s="40"/>
    </row>
    <row r="19" spans="1:19" ht="18.75" customHeight="1" x14ac:dyDescent="0.3">
      <c r="A19" s="107" t="s">
        <v>81</v>
      </c>
      <c r="B19" s="112" t="s">
        <v>82</v>
      </c>
      <c r="C19" s="107">
        <v>1</v>
      </c>
      <c r="D19" s="107">
        <v>3</v>
      </c>
      <c r="E19" s="107">
        <v>2</v>
      </c>
      <c r="F19" s="73" t="s">
        <v>227</v>
      </c>
      <c r="G19" s="74"/>
      <c r="H19" s="273"/>
      <c r="I19" s="78" t="s">
        <v>78</v>
      </c>
      <c r="J19" s="78" t="s">
        <v>239</v>
      </c>
      <c r="K19" s="77" t="s">
        <v>233</v>
      </c>
      <c r="L19" s="78" t="s">
        <v>243</v>
      </c>
      <c r="M19" s="278"/>
      <c r="N19" s="78" t="s">
        <v>81</v>
      </c>
      <c r="O19" s="78" t="s">
        <v>238</v>
      </c>
      <c r="P19" s="77" t="s">
        <v>233</v>
      </c>
      <c r="Q19" s="78" t="s">
        <v>242</v>
      </c>
      <c r="R19" s="32"/>
      <c r="S19" s="32"/>
    </row>
    <row r="20" spans="1:19" ht="18.75" customHeight="1" x14ac:dyDescent="0.35">
      <c r="A20" s="89"/>
      <c r="B20" s="90" t="s">
        <v>83</v>
      </c>
      <c r="C20" s="89"/>
      <c r="D20" s="89"/>
      <c r="E20" s="89"/>
      <c r="F20" s="73"/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97"/>
      <c r="Q20" s="81"/>
      <c r="R20" s="36"/>
      <c r="S20" s="36"/>
    </row>
    <row r="21" spans="1:19" ht="18.75" customHeight="1" x14ac:dyDescent="0.35">
      <c r="A21" s="89" t="s">
        <v>84</v>
      </c>
      <c r="B21" s="94" t="s">
        <v>85</v>
      </c>
      <c r="C21" s="89">
        <v>0</v>
      </c>
      <c r="D21" s="89">
        <v>2</v>
      </c>
      <c r="E21" s="89">
        <v>0</v>
      </c>
      <c r="F21" s="73" t="s">
        <v>228</v>
      </c>
      <c r="G21" s="72"/>
      <c r="H21" s="274"/>
      <c r="I21" s="84" t="s">
        <v>74</v>
      </c>
      <c r="J21" s="84" t="s">
        <v>240</v>
      </c>
      <c r="K21" s="83" t="s">
        <v>234</v>
      </c>
      <c r="L21" s="84" t="s">
        <v>244</v>
      </c>
      <c r="M21" s="279"/>
      <c r="N21" s="84" t="s">
        <v>78</v>
      </c>
      <c r="O21" s="84" t="s">
        <v>239</v>
      </c>
      <c r="P21" s="83" t="s">
        <v>234</v>
      </c>
      <c r="Q21" s="84" t="s">
        <v>243</v>
      </c>
      <c r="R21" s="40"/>
      <c r="S21" s="40"/>
    </row>
    <row r="22" spans="1:19" ht="15.75" customHeight="1" x14ac:dyDescent="0.35">
      <c r="A22" s="89"/>
      <c r="B22" s="94"/>
      <c r="C22" s="89"/>
      <c r="D22" s="91"/>
      <c r="E22" s="91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9"/>
      <c r="B23" s="94"/>
      <c r="C23" s="89"/>
      <c r="D23" s="91"/>
      <c r="E23" s="9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2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6.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SUM(C8:C22)</f>
        <v>7</v>
      </c>
      <c r="D30" s="47">
        <f>SUM(D8:D27)</f>
        <v>28</v>
      </c>
      <c r="E30" s="65">
        <f>SUM(E8:E27)</f>
        <v>16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1"/>
  <sheetViews>
    <sheetView view="pageBreakPreview" topLeftCell="A7" zoomScale="110" zoomScaleSheetLayoutView="11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41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98">
        <v>7</v>
      </c>
      <c r="P6" s="26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132" t="s">
        <v>115</v>
      </c>
      <c r="C7" s="89"/>
      <c r="D7" s="91"/>
      <c r="E7" s="91"/>
      <c r="F7" s="68"/>
      <c r="G7" s="69"/>
      <c r="H7" s="272" t="s">
        <v>22</v>
      </c>
      <c r="I7" s="78" t="s">
        <v>135</v>
      </c>
      <c r="J7" s="78" t="s">
        <v>305</v>
      </c>
      <c r="K7" s="77" t="s">
        <v>247</v>
      </c>
      <c r="L7" s="78" t="s">
        <v>320</v>
      </c>
      <c r="M7" s="275" t="s">
        <v>23</v>
      </c>
      <c r="N7" s="78" t="s">
        <v>128</v>
      </c>
      <c r="O7" s="78" t="s">
        <v>321</v>
      </c>
      <c r="P7" s="77" t="s">
        <v>247</v>
      </c>
      <c r="Q7" s="78" t="s">
        <v>319</v>
      </c>
      <c r="R7" s="76"/>
      <c r="S7" s="33"/>
    </row>
    <row r="8" spans="1:19" ht="18.75" customHeight="1" x14ac:dyDescent="0.3">
      <c r="A8" s="130" t="s">
        <v>116</v>
      </c>
      <c r="B8" s="131" t="s">
        <v>117</v>
      </c>
      <c r="C8" s="130">
        <v>0</v>
      </c>
      <c r="D8" s="130">
        <v>2</v>
      </c>
      <c r="E8" s="130">
        <v>1</v>
      </c>
      <c r="F8" s="70" t="s">
        <v>433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">
      <c r="A9" s="130"/>
      <c r="B9" s="132" t="s">
        <v>122</v>
      </c>
      <c r="C9" s="130"/>
      <c r="D9" s="130"/>
      <c r="E9" s="130"/>
      <c r="F9" s="85"/>
      <c r="G9" s="72"/>
      <c r="H9" s="273"/>
      <c r="I9" s="84" t="s">
        <v>133</v>
      </c>
      <c r="J9" s="84" t="s">
        <v>493</v>
      </c>
      <c r="K9" s="83" t="s">
        <v>248</v>
      </c>
      <c r="L9" s="84" t="s">
        <v>229</v>
      </c>
      <c r="M9" s="276"/>
      <c r="N9" s="84" t="s">
        <v>123</v>
      </c>
      <c r="O9" s="84" t="s">
        <v>324</v>
      </c>
      <c r="P9" s="83" t="s">
        <v>248</v>
      </c>
      <c r="Q9" s="84" t="s">
        <v>325</v>
      </c>
      <c r="R9" s="82"/>
      <c r="S9" s="41"/>
    </row>
    <row r="10" spans="1:19" ht="18.75" customHeight="1" x14ac:dyDescent="0.3">
      <c r="A10" s="130" t="s">
        <v>123</v>
      </c>
      <c r="B10" s="131" t="s">
        <v>124</v>
      </c>
      <c r="C10" s="130">
        <v>1</v>
      </c>
      <c r="D10" s="130">
        <v>3</v>
      </c>
      <c r="E10" s="130">
        <v>2</v>
      </c>
      <c r="F10" s="73" t="s">
        <v>322</v>
      </c>
      <c r="G10" s="74"/>
      <c r="H10" s="273"/>
      <c r="I10" s="78"/>
      <c r="J10" s="100"/>
      <c r="K10" s="78" t="s">
        <v>131</v>
      </c>
      <c r="L10" s="78"/>
      <c r="M10" s="277"/>
      <c r="N10" s="78" t="s">
        <v>139</v>
      </c>
      <c r="O10" s="78"/>
      <c r="P10" s="77"/>
      <c r="Q10" s="78"/>
      <c r="R10" s="30"/>
      <c r="S10" s="33"/>
    </row>
    <row r="11" spans="1:19" ht="18.75" customHeight="1" x14ac:dyDescent="0.3">
      <c r="A11" s="130"/>
      <c r="B11" s="132" t="s">
        <v>125</v>
      </c>
      <c r="C11" s="130"/>
      <c r="D11" s="130"/>
      <c r="E11" s="130"/>
      <c r="F11" s="75"/>
      <c r="G11" s="71" t="s">
        <v>25</v>
      </c>
      <c r="H11" s="273"/>
      <c r="I11" s="81"/>
      <c r="J11" s="101"/>
      <c r="K11" s="81"/>
      <c r="L11" s="81"/>
      <c r="M11" s="277"/>
      <c r="N11" s="81" t="s">
        <v>445</v>
      </c>
      <c r="O11" s="81"/>
      <c r="P11" s="97"/>
      <c r="Q11" s="81"/>
      <c r="R11" s="34"/>
      <c r="S11" s="37"/>
    </row>
    <row r="12" spans="1:19" ht="18.75" customHeight="1" thickBot="1" x14ac:dyDescent="0.25">
      <c r="A12" s="133" t="s">
        <v>126</v>
      </c>
      <c r="B12" s="134" t="s">
        <v>127</v>
      </c>
      <c r="C12" s="133">
        <v>2</v>
      </c>
      <c r="D12" s="133">
        <v>0</v>
      </c>
      <c r="E12" s="133">
        <v>2</v>
      </c>
      <c r="F12" s="86" t="s">
        <v>435</v>
      </c>
      <c r="G12" s="72"/>
      <c r="H12" s="273"/>
      <c r="I12" s="84"/>
      <c r="J12" s="102"/>
      <c r="K12" s="84" t="s">
        <v>277</v>
      </c>
      <c r="L12" s="84" t="s">
        <v>320</v>
      </c>
      <c r="M12" s="277"/>
      <c r="N12" s="84" t="s">
        <v>446</v>
      </c>
      <c r="O12" s="84"/>
      <c r="P12" s="83"/>
      <c r="Q12" s="84"/>
      <c r="R12" s="38"/>
      <c r="S12" s="41"/>
    </row>
    <row r="13" spans="1:19" ht="18.75" customHeight="1" x14ac:dyDescent="0.3">
      <c r="A13" s="130" t="s">
        <v>128</v>
      </c>
      <c r="B13" s="131" t="s">
        <v>129</v>
      </c>
      <c r="C13" s="130">
        <v>1</v>
      </c>
      <c r="D13" s="130">
        <v>3</v>
      </c>
      <c r="E13" s="130">
        <v>2</v>
      </c>
      <c r="F13" s="73" t="s">
        <v>323</v>
      </c>
      <c r="G13" s="74"/>
      <c r="H13" s="273"/>
      <c r="I13" s="78" t="s">
        <v>133</v>
      </c>
      <c r="J13" s="78" t="s">
        <v>493</v>
      </c>
      <c r="K13" s="77" t="s">
        <v>247</v>
      </c>
      <c r="L13" s="78" t="s">
        <v>229</v>
      </c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3">
      <c r="A14" s="130"/>
      <c r="B14" s="132" t="s">
        <v>130</v>
      </c>
      <c r="C14" s="130"/>
      <c r="D14" s="130"/>
      <c r="E14" s="130"/>
      <c r="F14" s="73"/>
      <c r="G14" s="71" t="s">
        <v>27</v>
      </c>
      <c r="H14" s="273"/>
      <c r="I14" s="81"/>
      <c r="J14" s="81"/>
      <c r="K14" s="97"/>
      <c r="L14" s="81"/>
      <c r="M14" s="278"/>
      <c r="N14" s="282" t="s">
        <v>137</v>
      </c>
      <c r="O14" s="283"/>
      <c r="P14" s="81"/>
      <c r="Q14" s="81"/>
      <c r="R14" s="80"/>
      <c r="S14" s="36"/>
    </row>
    <row r="15" spans="1:19" ht="18.75" customHeight="1" thickBot="1" x14ac:dyDescent="0.35">
      <c r="A15" s="130" t="s">
        <v>131</v>
      </c>
      <c r="B15" s="131" t="s">
        <v>132</v>
      </c>
      <c r="C15" s="130">
        <v>0</v>
      </c>
      <c r="D15" s="130">
        <v>2</v>
      </c>
      <c r="E15" s="130">
        <v>2</v>
      </c>
      <c r="F15" s="73" t="s">
        <v>254</v>
      </c>
      <c r="G15" s="72"/>
      <c r="H15" s="273"/>
      <c r="I15" s="84" t="s">
        <v>135</v>
      </c>
      <c r="J15" s="84" t="s">
        <v>305</v>
      </c>
      <c r="K15" s="83" t="s">
        <v>248</v>
      </c>
      <c r="L15" s="84" t="s">
        <v>320</v>
      </c>
      <c r="M15" s="278"/>
      <c r="N15" s="87" t="s">
        <v>220</v>
      </c>
      <c r="O15" s="88" t="s">
        <v>288</v>
      </c>
      <c r="P15" s="84"/>
      <c r="Q15" s="84"/>
      <c r="R15" s="83"/>
      <c r="S15" s="36"/>
    </row>
    <row r="16" spans="1:19" ht="18.75" customHeight="1" x14ac:dyDescent="0.3">
      <c r="A16" s="130"/>
      <c r="B16" s="132" t="s">
        <v>112</v>
      </c>
      <c r="C16" s="130"/>
      <c r="D16" s="130"/>
      <c r="E16" s="130"/>
      <c r="F16" s="73"/>
      <c r="G16" s="74"/>
      <c r="H16" s="273"/>
      <c r="I16" s="78" t="s">
        <v>116</v>
      </c>
      <c r="J16" s="78"/>
      <c r="K16" s="78" t="s">
        <v>126</v>
      </c>
      <c r="L16" s="78"/>
      <c r="M16" s="276"/>
      <c r="N16" s="78" t="s">
        <v>123</v>
      </c>
      <c r="O16" s="78" t="s">
        <v>277</v>
      </c>
      <c r="P16" s="77" t="s">
        <v>247</v>
      </c>
      <c r="Q16" s="78" t="s">
        <v>325</v>
      </c>
      <c r="R16" s="32"/>
      <c r="S16" s="32"/>
    </row>
    <row r="17" spans="1:19" ht="18.75" customHeight="1" x14ac:dyDescent="0.3">
      <c r="A17" s="130" t="s">
        <v>135</v>
      </c>
      <c r="B17" s="131" t="s">
        <v>136</v>
      </c>
      <c r="C17" s="130">
        <v>1</v>
      </c>
      <c r="D17" s="130">
        <v>3</v>
      </c>
      <c r="E17" s="130">
        <v>2</v>
      </c>
      <c r="F17" s="73" t="s">
        <v>254</v>
      </c>
      <c r="G17" s="99" t="s">
        <v>28</v>
      </c>
      <c r="H17" s="273"/>
      <c r="I17" s="81"/>
      <c r="J17" s="81"/>
      <c r="K17" s="81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">
      <c r="A18" s="130" t="s">
        <v>133</v>
      </c>
      <c r="B18" s="131" t="s">
        <v>134</v>
      </c>
      <c r="C18" s="130">
        <v>1</v>
      </c>
      <c r="D18" s="130">
        <v>3</v>
      </c>
      <c r="E18" s="130">
        <v>2</v>
      </c>
      <c r="F18" s="73" t="s">
        <v>228</v>
      </c>
      <c r="G18" s="72"/>
      <c r="H18" s="273"/>
      <c r="I18" s="84" t="s">
        <v>441</v>
      </c>
      <c r="J18" s="84" t="s">
        <v>440</v>
      </c>
      <c r="K18" s="84" t="s">
        <v>442</v>
      </c>
      <c r="L18" s="84" t="s">
        <v>443</v>
      </c>
      <c r="M18" s="276"/>
      <c r="N18" s="84" t="s">
        <v>128</v>
      </c>
      <c r="O18" s="84" t="s">
        <v>321</v>
      </c>
      <c r="P18" s="83" t="s">
        <v>248</v>
      </c>
      <c r="Q18" s="84" t="s">
        <v>320</v>
      </c>
      <c r="R18" s="40"/>
      <c r="S18" s="40"/>
    </row>
    <row r="19" spans="1:19" ht="18.75" customHeight="1" x14ac:dyDescent="0.3">
      <c r="A19" s="130" t="s">
        <v>139</v>
      </c>
      <c r="B19" s="131" t="s">
        <v>96</v>
      </c>
      <c r="C19" s="130">
        <v>1</v>
      </c>
      <c r="D19" s="130">
        <v>0</v>
      </c>
      <c r="E19" s="130">
        <v>1</v>
      </c>
      <c r="F19" s="73" t="s">
        <v>444</v>
      </c>
      <c r="G19" s="74"/>
      <c r="H19" s="273"/>
      <c r="I19" s="76"/>
      <c r="J19" s="78"/>
      <c r="K19" s="78"/>
      <c r="L19" s="77"/>
      <c r="M19" s="278"/>
      <c r="N19" s="78"/>
      <c r="O19" s="78"/>
      <c r="P19" s="31"/>
      <c r="Q19" s="32"/>
      <c r="R19" s="32"/>
      <c r="S19" s="32"/>
    </row>
    <row r="20" spans="1:19" ht="18.75" customHeight="1" x14ac:dyDescent="0.3">
      <c r="A20" s="130"/>
      <c r="B20" s="132" t="s">
        <v>83</v>
      </c>
      <c r="C20" s="130"/>
      <c r="D20" s="130"/>
      <c r="E20" s="130"/>
      <c r="F20" s="73"/>
      <c r="G20" s="71" t="s">
        <v>29</v>
      </c>
      <c r="H20" s="273"/>
      <c r="I20" s="79"/>
      <c r="J20" s="81"/>
      <c r="K20" s="81"/>
      <c r="L20" s="97"/>
      <c r="M20" s="278"/>
      <c r="N20" s="81"/>
      <c r="O20" s="81"/>
      <c r="P20" s="35"/>
      <c r="Q20" s="36"/>
      <c r="R20" s="36"/>
      <c r="S20" s="36"/>
    </row>
    <row r="21" spans="1:19" ht="18.75" customHeight="1" x14ac:dyDescent="0.35">
      <c r="A21" s="128" t="s">
        <v>137</v>
      </c>
      <c r="B21" s="127" t="s">
        <v>138</v>
      </c>
      <c r="C21" s="126">
        <v>0</v>
      </c>
      <c r="D21" s="126">
        <v>2</v>
      </c>
      <c r="E21" s="126">
        <v>0</v>
      </c>
      <c r="F21" s="73" t="s">
        <v>278</v>
      </c>
      <c r="G21" s="72"/>
      <c r="H21" s="274"/>
      <c r="I21" s="82"/>
      <c r="J21" s="84"/>
      <c r="K21" s="84"/>
      <c r="L21" s="83"/>
      <c r="M21" s="279"/>
      <c r="N21" s="84"/>
      <c r="O21" s="84"/>
      <c r="P21" s="39"/>
      <c r="Q21" s="40"/>
      <c r="R21" s="40"/>
      <c r="S21" s="40"/>
    </row>
    <row r="22" spans="1:19" ht="15.75" customHeight="1" x14ac:dyDescent="0.35">
      <c r="A22" s="89"/>
      <c r="B22" s="94"/>
      <c r="C22" s="89"/>
      <c r="D22" s="91"/>
      <c r="E22" s="91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9"/>
      <c r="B23" s="94"/>
      <c r="C23" s="89"/>
      <c r="D23" s="91"/>
      <c r="E23" s="9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7</v>
      </c>
      <c r="D30" s="47">
        <f>SUM(D8:D27)</f>
        <v>18</v>
      </c>
      <c r="E30" s="65">
        <f>SUM(E8:E27)</f>
        <v>14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1"/>
  <sheetViews>
    <sheetView view="pageBreakPreview" topLeftCell="A7" zoomScale="110" zoomScaleSheetLayoutView="11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479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42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132" t="s">
        <v>115</v>
      </c>
      <c r="C7" s="89"/>
      <c r="D7" s="91"/>
      <c r="E7" s="91"/>
      <c r="F7" s="68"/>
      <c r="G7" s="69"/>
      <c r="H7" s="272" t="s">
        <v>22</v>
      </c>
      <c r="I7" s="78" t="s">
        <v>131</v>
      </c>
      <c r="J7" s="78"/>
      <c r="K7" s="78" t="s">
        <v>116</v>
      </c>
      <c r="L7" s="78"/>
      <c r="M7" s="275" t="s">
        <v>23</v>
      </c>
      <c r="N7" s="78"/>
      <c r="O7" s="78"/>
      <c r="P7" s="77"/>
      <c r="Q7" s="78"/>
      <c r="R7" s="76"/>
      <c r="S7" s="33"/>
    </row>
    <row r="8" spans="1:19" ht="18.75" customHeight="1" x14ac:dyDescent="0.3">
      <c r="A8" s="130" t="s">
        <v>116</v>
      </c>
      <c r="B8" s="131" t="s">
        <v>117</v>
      </c>
      <c r="C8" s="130">
        <v>0</v>
      </c>
      <c r="D8" s="130">
        <v>2</v>
      </c>
      <c r="E8" s="130">
        <v>1</v>
      </c>
      <c r="F8" s="70" t="s">
        <v>433</v>
      </c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">
      <c r="A9" s="130"/>
      <c r="B9" s="132" t="s">
        <v>122</v>
      </c>
      <c r="C9" s="130"/>
      <c r="D9" s="130"/>
      <c r="E9" s="130"/>
      <c r="F9" s="85"/>
      <c r="G9" s="72"/>
      <c r="H9" s="273"/>
      <c r="I9" s="84" t="s">
        <v>324</v>
      </c>
      <c r="J9" s="84" t="s">
        <v>317</v>
      </c>
      <c r="K9" s="84" t="s">
        <v>441</v>
      </c>
      <c r="L9" s="84" t="s">
        <v>440</v>
      </c>
      <c r="M9" s="276"/>
      <c r="N9" s="84"/>
      <c r="O9" s="84"/>
      <c r="P9" s="83"/>
      <c r="Q9" s="84"/>
      <c r="R9" s="82"/>
      <c r="S9" s="41"/>
    </row>
    <row r="10" spans="1:19" ht="18.75" customHeight="1" x14ac:dyDescent="0.3">
      <c r="A10" s="130" t="s">
        <v>123</v>
      </c>
      <c r="B10" s="131" t="s">
        <v>124</v>
      </c>
      <c r="C10" s="130">
        <v>1</v>
      </c>
      <c r="D10" s="130">
        <v>3</v>
      </c>
      <c r="E10" s="130">
        <v>2</v>
      </c>
      <c r="F10" s="73" t="s">
        <v>327</v>
      </c>
      <c r="G10" s="74"/>
      <c r="H10" s="273"/>
      <c r="I10" s="78" t="s">
        <v>128</v>
      </c>
      <c r="J10" s="78" t="s">
        <v>321</v>
      </c>
      <c r="K10" s="77" t="s">
        <v>261</v>
      </c>
      <c r="L10" s="78" t="s">
        <v>319</v>
      </c>
      <c r="M10" s="277"/>
      <c r="N10" s="78" t="s">
        <v>135</v>
      </c>
      <c r="O10" s="78" t="s">
        <v>305</v>
      </c>
      <c r="P10" s="77" t="s">
        <v>261</v>
      </c>
      <c r="Q10" s="78" t="s">
        <v>320</v>
      </c>
      <c r="R10" s="30"/>
      <c r="S10" s="33"/>
    </row>
    <row r="11" spans="1:19" ht="18.75" customHeight="1" x14ac:dyDescent="0.3">
      <c r="A11" s="130"/>
      <c r="B11" s="132" t="s">
        <v>125</v>
      </c>
      <c r="C11" s="130"/>
      <c r="D11" s="130"/>
      <c r="E11" s="130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25">
      <c r="A12" s="133" t="s">
        <v>126</v>
      </c>
      <c r="B12" s="134" t="s">
        <v>127</v>
      </c>
      <c r="C12" s="133">
        <v>2</v>
      </c>
      <c r="D12" s="133">
        <v>0</v>
      </c>
      <c r="E12" s="133">
        <v>2</v>
      </c>
      <c r="F12" s="86" t="s">
        <v>435</v>
      </c>
      <c r="G12" s="72"/>
      <c r="H12" s="273"/>
      <c r="I12" s="84" t="s">
        <v>123</v>
      </c>
      <c r="J12" s="84" t="s">
        <v>273</v>
      </c>
      <c r="K12" s="83" t="s">
        <v>262</v>
      </c>
      <c r="L12" s="84" t="s">
        <v>291</v>
      </c>
      <c r="M12" s="277"/>
      <c r="N12" s="84" t="s">
        <v>133</v>
      </c>
      <c r="O12" s="84" t="s">
        <v>493</v>
      </c>
      <c r="P12" s="83" t="s">
        <v>262</v>
      </c>
      <c r="Q12" s="84" t="s">
        <v>229</v>
      </c>
      <c r="R12" s="38"/>
      <c r="S12" s="41"/>
    </row>
    <row r="13" spans="1:19" ht="18.75" customHeight="1" x14ac:dyDescent="0.3">
      <c r="A13" s="130" t="s">
        <v>128</v>
      </c>
      <c r="B13" s="131" t="s">
        <v>129</v>
      </c>
      <c r="C13" s="130">
        <v>1</v>
      </c>
      <c r="D13" s="130">
        <v>3</v>
      </c>
      <c r="E13" s="130">
        <v>2</v>
      </c>
      <c r="F13" s="73" t="s">
        <v>318</v>
      </c>
      <c r="G13" s="74"/>
      <c r="H13" s="273"/>
      <c r="I13" s="78" t="s">
        <v>123</v>
      </c>
      <c r="J13" s="78" t="s">
        <v>239</v>
      </c>
      <c r="K13" s="77" t="s">
        <v>261</v>
      </c>
      <c r="L13" s="78" t="s">
        <v>291</v>
      </c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3">
      <c r="A14" s="130"/>
      <c r="B14" s="132" t="s">
        <v>130</v>
      </c>
      <c r="C14" s="130"/>
      <c r="D14" s="130"/>
      <c r="E14" s="130"/>
      <c r="F14" s="73"/>
      <c r="G14" s="71" t="s">
        <v>27</v>
      </c>
      <c r="H14" s="273"/>
      <c r="I14" s="81"/>
      <c r="J14" s="81"/>
      <c r="K14" s="97"/>
      <c r="L14" s="81"/>
      <c r="M14" s="278"/>
      <c r="N14" s="282" t="s">
        <v>137</v>
      </c>
      <c r="O14" s="283"/>
      <c r="P14" s="81"/>
      <c r="Q14" s="81"/>
      <c r="R14" s="80"/>
      <c r="S14" s="36"/>
    </row>
    <row r="15" spans="1:19" ht="18.75" customHeight="1" thickBot="1" x14ac:dyDescent="0.35">
      <c r="A15" s="130" t="s">
        <v>131</v>
      </c>
      <c r="B15" s="131" t="s">
        <v>132</v>
      </c>
      <c r="C15" s="130">
        <v>0</v>
      </c>
      <c r="D15" s="130">
        <v>2</v>
      </c>
      <c r="E15" s="130">
        <v>2</v>
      </c>
      <c r="F15" s="73" t="s">
        <v>326</v>
      </c>
      <c r="G15" s="72"/>
      <c r="H15" s="273"/>
      <c r="I15" s="84" t="s">
        <v>128</v>
      </c>
      <c r="J15" s="84" t="s">
        <v>321</v>
      </c>
      <c r="K15" s="83" t="s">
        <v>262</v>
      </c>
      <c r="L15" s="84" t="s">
        <v>319</v>
      </c>
      <c r="M15" s="278"/>
      <c r="N15" s="87" t="s">
        <v>220</v>
      </c>
      <c r="O15" s="88" t="s">
        <v>319</v>
      </c>
      <c r="P15" s="84"/>
      <c r="Q15" s="84"/>
      <c r="R15" s="83"/>
      <c r="S15" s="36"/>
    </row>
    <row r="16" spans="1:19" ht="18.75" customHeight="1" x14ac:dyDescent="0.3">
      <c r="A16" s="130"/>
      <c r="B16" s="132" t="s">
        <v>112</v>
      </c>
      <c r="C16" s="130"/>
      <c r="D16" s="130"/>
      <c r="E16" s="130"/>
      <c r="F16" s="73"/>
      <c r="G16" s="74"/>
      <c r="H16" s="273"/>
      <c r="I16" s="78" t="s">
        <v>126</v>
      </c>
      <c r="J16" s="78"/>
      <c r="K16" s="78" t="s">
        <v>139</v>
      </c>
      <c r="L16" s="78"/>
      <c r="M16" s="276"/>
      <c r="N16" s="78" t="s">
        <v>133</v>
      </c>
      <c r="O16" s="78" t="s">
        <v>493</v>
      </c>
      <c r="P16" s="77" t="s">
        <v>261</v>
      </c>
      <c r="Q16" s="78" t="s">
        <v>229</v>
      </c>
      <c r="R16" s="32"/>
      <c r="S16" s="32"/>
    </row>
    <row r="17" spans="1:19" ht="18.75" customHeight="1" x14ac:dyDescent="0.3">
      <c r="A17" s="130" t="s">
        <v>135</v>
      </c>
      <c r="B17" s="131" t="s">
        <v>136</v>
      </c>
      <c r="C17" s="130">
        <v>1</v>
      </c>
      <c r="D17" s="130">
        <v>3</v>
      </c>
      <c r="E17" s="130">
        <v>2</v>
      </c>
      <c r="F17" s="73" t="s">
        <v>328</v>
      </c>
      <c r="G17" s="99" t="s">
        <v>28</v>
      </c>
      <c r="H17" s="273"/>
      <c r="I17" s="81"/>
      <c r="J17" s="81"/>
      <c r="K17" s="81" t="s">
        <v>445</v>
      </c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">
      <c r="A18" s="130" t="s">
        <v>133</v>
      </c>
      <c r="B18" s="131" t="s">
        <v>134</v>
      </c>
      <c r="C18" s="130">
        <v>1</v>
      </c>
      <c r="D18" s="130">
        <v>3</v>
      </c>
      <c r="E18" s="130">
        <v>2</v>
      </c>
      <c r="F18" s="73" t="s">
        <v>228</v>
      </c>
      <c r="G18" s="72"/>
      <c r="H18" s="273"/>
      <c r="I18" s="84" t="s">
        <v>442</v>
      </c>
      <c r="J18" s="84" t="s">
        <v>443</v>
      </c>
      <c r="K18" s="84" t="s">
        <v>446</v>
      </c>
      <c r="L18" s="84"/>
      <c r="M18" s="276"/>
      <c r="N18" s="84" t="s">
        <v>135</v>
      </c>
      <c r="O18" s="84" t="s">
        <v>238</v>
      </c>
      <c r="P18" s="83" t="s">
        <v>262</v>
      </c>
      <c r="Q18" s="84" t="s">
        <v>329</v>
      </c>
      <c r="R18" s="40"/>
      <c r="S18" s="40"/>
    </row>
    <row r="19" spans="1:19" ht="18.75" customHeight="1" x14ac:dyDescent="0.3">
      <c r="A19" s="130" t="s">
        <v>139</v>
      </c>
      <c r="B19" s="131" t="s">
        <v>96</v>
      </c>
      <c r="C19" s="130">
        <v>1</v>
      </c>
      <c r="D19" s="130">
        <v>0</v>
      </c>
      <c r="E19" s="130">
        <v>1</v>
      </c>
      <c r="F19" s="73" t="s">
        <v>444</v>
      </c>
      <c r="G19" s="74"/>
      <c r="H19" s="273"/>
      <c r="I19" s="76"/>
      <c r="J19" s="78"/>
      <c r="K19" s="78"/>
      <c r="L19" s="77"/>
      <c r="M19" s="278"/>
      <c r="N19" s="78"/>
      <c r="O19" s="78"/>
      <c r="P19" s="31"/>
      <c r="Q19" s="32"/>
      <c r="R19" s="32"/>
      <c r="S19" s="32"/>
    </row>
    <row r="20" spans="1:19" ht="18.75" customHeight="1" x14ac:dyDescent="0.3">
      <c r="A20" s="130"/>
      <c r="B20" s="132" t="s">
        <v>83</v>
      </c>
      <c r="C20" s="130"/>
      <c r="D20" s="130"/>
      <c r="E20" s="130"/>
      <c r="F20" s="73"/>
      <c r="G20" s="71" t="s">
        <v>29</v>
      </c>
      <c r="H20" s="273"/>
      <c r="I20" s="79"/>
      <c r="J20" s="81"/>
      <c r="K20" s="81"/>
      <c r="L20" s="97"/>
      <c r="M20" s="278"/>
      <c r="N20" s="81"/>
      <c r="O20" s="81"/>
      <c r="P20" s="35"/>
      <c r="Q20" s="36"/>
      <c r="R20" s="36"/>
      <c r="S20" s="36"/>
    </row>
    <row r="21" spans="1:19" ht="18.75" customHeight="1" x14ac:dyDescent="0.35">
      <c r="A21" s="128" t="s">
        <v>137</v>
      </c>
      <c r="B21" s="127" t="s">
        <v>138</v>
      </c>
      <c r="C21" s="126">
        <v>0</v>
      </c>
      <c r="D21" s="126">
        <v>2</v>
      </c>
      <c r="E21" s="126">
        <v>0</v>
      </c>
      <c r="F21" s="73" t="s">
        <v>318</v>
      </c>
      <c r="G21" s="72"/>
      <c r="H21" s="274"/>
      <c r="I21" s="82"/>
      <c r="J21" s="84"/>
      <c r="K21" s="84"/>
      <c r="L21" s="83"/>
      <c r="M21" s="279"/>
      <c r="N21" s="84"/>
      <c r="O21" s="84"/>
      <c r="P21" s="39"/>
      <c r="Q21" s="40"/>
      <c r="R21" s="40"/>
      <c r="S21" s="40"/>
    </row>
    <row r="22" spans="1:19" ht="15.75" customHeight="1" x14ac:dyDescent="0.35">
      <c r="A22" s="89"/>
      <c r="B22" s="94"/>
      <c r="C22" s="89"/>
      <c r="D22" s="91"/>
      <c r="E22" s="91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9"/>
      <c r="B23" s="94"/>
      <c r="C23" s="89"/>
      <c r="D23" s="91"/>
      <c r="E23" s="9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7</v>
      </c>
      <c r="D30" s="47">
        <f>SUM(D8:D27)</f>
        <v>18</v>
      </c>
      <c r="E30" s="65">
        <f>SUM(E8:E27)</f>
        <v>14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1"/>
  <sheetViews>
    <sheetView view="pageBreakPreview" topLeftCell="A4" zoomScaleSheetLayoutView="10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480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51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125" t="s">
        <v>115</v>
      </c>
      <c r="C7" s="89"/>
      <c r="D7" s="91"/>
      <c r="E7" s="91"/>
      <c r="F7" s="68"/>
      <c r="G7" s="69"/>
      <c r="H7" s="272" t="s">
        <v>22</v>
      </c>
      <c r="I7" s="78"/>
      <c r="J7" s="78"/>
      <c r="K7" s="77"/>
      <c r="L7" s="78"/>
      <c r="M7" s="275" t="s">
        <v>23</v>
      </c>
      <c r="N7" s="78"/>
      <c r="O7" s="78"/>
      <c r="P7" s="77"/>
      <c r="Q7" s="78"/>
      <c r="R7" s="76"/>
      <c r="S7" s="33"/>
    </row>
    <row r="8" spans="1:19" ht="18.75" customHeight="1" x14ac:dyDescent="0.35">
      <c r="A8" s="126" t="s">
        <v>116</v>
      </c>
      <c r="B8" s="127" t="s">
        <v>117</v>
      </c>
      <c r="C8" s="126">
        <v>0</v>
      </c>
      <c r="D8" s="126">
        <v>2</v>
      </c>
      <c r="E8" s="126">
        <v>1</v>
      </c>
      <c r="F8" s="70" t="s">
        <v>433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126"/>
      <c r="B9" s="125" t="s">
        <v>118</v>
      </c>
      <c r="C9" s="126"/>
      <c r="D9" s="126"/>
      <c r="E9" s="126"/>
      <c r="F9" s="85"/>
      <c r="G9" s="72"/>
      <c r="H9" s="273"/>
      <c r="I9" s="84"/>
      <c r="J9" s="84"/>
      <c r="K9" s="80"/>
      <c r="L9" s="84"/>
      <c r="M9" s="276"/>
      <c r="N9" s="84"/>
      <c r="O9" s="84"/>
      <c r="P9" s="83"/>
      <c r="Q9" s="84"/>
      <c r="R9" s="82"/>
      <c r="S9" s="41"/>
    </row>
    <row r="10" spans="1:19" ht="18.75" customHeight="1" x14ac:dyDescent="0.35">
      <c r="A10" s="126"/>
      <c r="B10" s="125" t="s">
        <v>119</v>
      </c>
      <c r="C10" s="126"/>
      <c r="D10" s="126"/>
      <c r="E10" s="126"/>
      <c r="F10" s="73"/>
      <c r="G10" s="74"/>
      <c r="H10" s="273"/>
      <c r="I10" s="78" t="s">
        <v>133</v>
      </c>
      <c r="J10" s="78"/>
      <c r="K10" s="77"/>
      <c r="L10" s="78"/>
      <c r="M10" s="277"/>
      <c r="N10" s="78" t="s">
        <v>128</v>
      </c>
      <c r="O10" s="78"/>
      <c r="P10" s="77"/>
      <c r="Q10" s="78"/>
      <c r="R10" s="30"/>
      <c r="S10" s="33"/>
    </row>
    <row r="11" spans="1:19" ht="18.75" customHeight="1" x14ac:dyDescent="0.35">
      <c r="A11" s="128" t="s">
        <v>120</v>
      </c>
      <c r="B11" s="127" t="s">
        <v>121</v>
      </c>
      <c r="C11" s="126">
        <v>2</v>
      </c>
      <c r="D11" s="126">
        <v>0</v>
      </c>
      <c r="E11" s="126">
        <v>2</v>
      </c>
      <c r="F11" s="75" t="s">
        <v>434</v>
      </c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126"/>
      <c r="B12" s="125" t="s">
        <v>122</v>
      </c>
      <c r="C12" s="126"/>
      <c r="D12" s="126"/>
      <c r="E12" s="126"/>
      <c r="F12" s="86"/>
      <c r="G12" s="72"/>
      <c r="H12" s="273"/>
      <c r="I12" s="84" t="s">
        <v>493</v>
      </c>
      <c r="J12" s="84"/>
      <c r="K12" s="83"/>
      <c r="L12" s="84" t="s">
        <v>229</v>
      </c>
      <c r="M12" s="277"/>
      <c r="N12" s="84" t="s">
        <v>321</v>
      </c>
      <c r="O12" s="84"/>
      <c r="P12" s="83"/>
      <c r="Q12" s="84" t="s">
        <v>319</v>
      </c>
      <c r="R12" s="38"/>
      <c r="S12" s="41"/>
    </row>
    <row r="13" spans="1:19" ht="18.75" customHeight="1" x14ac:dyDescent="0.35">
      <c r="A13" s="126" t="s">
        <v>123</v>
      </c>
      <c r="B13" s="127" t="s">
        <v>124</v>
      </c>
      <c r="C13" s="126">
        <v>1</v>
      </c>
      <c r="D13" s="126">
        <v>3</v>
      </c>
      <c r="E13" s="126">
        <v>2</v>
      </c>
      <c r="F13" s="73" t="s">
        <v>276</v>
      </c>
      <c r="G13" s="74"/>
      <c r="H13" s="273"/>
      <c r="I13" s="78" t="s">
        <v>120</v>
      </c>
      <c r="J13" s="78"/>
      <c r="K13" s="78" t="s">
        <v>116</v>
      </c>
      <c r="L13" s="78"/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35">
      <c r="A14" s="126"/>
      <c r="B14" s="125" t="s">
        <v>125</v>
      </c>
      <c r="C14" s="126"/>
      <c r="D14" s="126"/>
      <c r="E14" s="126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137</v>
      </c>
      <c r="O14" s="283"/>
      <c r="P14" s="81"/>
      <c r="Q14" s="81"/>
      <c r="R14" s="80"/>
      <c r="S14" s="36"/>
    </row>
    <row r="15" spans="1:19" ht="18.75" customHeight="1" thickBot="1" x14ac:dyDescent="0.25">
      <c r="A15" s="128" t="s">
        <v>126</v>
      </c>
      <c r="B15" s="129" t="s">
        <v>127</v>
      </c>
      <c r="C15" s="128">
        <v>2</v>
      </c>
      <c r="D15" s="128">
        <v>0</v>
      </c>
      <c r="E15" s="128">
        <v>2</v>
      </c>
      <c r="F15" s="73" t="s">
        <v>435</v>
      </c>
      <c r="G15" s="72"/>
      <c r="H15" s="273"/>
      <c r="I15" s="84" t="s">
        <v>438</v>
      </c>
      <c r="J15" s="84" t="s">
        <v>439</v>
      </c>
      <c r="K15" s="84" t="s">
        <v>441</v>
      </c>
      <c r="L15" s="84" t="s">
        <v>440</v>
      </c>
      <c r="M15" s="278"/>
      <c r="N15" s="87" t="s">
        <v>220</v>
      </c>
      <c r="O15" s="88" t="s">
        <v>330</v>
      </c>
      <c r="P15" s="84"/>
      <c r="Q15" s="84"/>
      <c r="R15" s="83"/>
      <c r="S15" s="36"/>
    </row>
    <row r="16" spans="1:19" ht="18.75" customHeight="1" x14ac:dyDescent="0.35">
      <c r="A16" s="126" t="s">
        <v>128</v>
      </c>
      <c r="B16" s="127" t="s">
        <v>129</v>
      </c>
      <c r="C16" s="126">
        <v>1</v>
      </c>
      <c r="D16" s="126">
        <v>3</v>
      </c>
      <c r="E16" s="126">
        <v>2</v>
      </c>
      <c r="F16" s="73" t="s">
        <v>318</v>
      </c>
      <c r="G16" s="74"/>
      <c r="H16" s="273"/>
      <c r="I16" s="78" t="s">
        <v>135</v>
      </c>
      <c r="J16" s="78"/>
      <c r="K16" s="77"/>
      <c r="L16" s="78"/>
      <c r="M16" s="276"/>
      <c r="N16" s="78" t="s">
        <v>131</v>
      </c>
      <c r="O16" s="78"/>
      <c r="P16" s="77"/>
      <c r="Q16" s="78"/>
      <c r="R16" s="32"/>
      <c r="S16" s="32"/>
    </row>
    <row r="17" spans="1:19" ht="18.75" customHeight="1" x14ac:dyDescent="0.35">
      <c r="A17" s="126"/>
      <c r="B17" s="125" t="s">
        <v>130</v>
      </c>
      <c r="C17" s="126"/>
      <c r="D17" s="126"/>
      <c r="E17" s="126"/>
      <c r="F17" s="73"/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5">
      <c r="A18" s="126" t="s">
        <v>131</v>
      </c>
      <c r="B18" s="127" t="s">
        <v>132</v>
      </c>
      <c r="C18" s="126">
        <v>0</v>
      </c>
      <c r="D18" s="126">
        <v>2</v>
      </c>
      <c r="E18" s="126">
        <v>2</v>
      </c>
      <c r="F18" s="73" t="s">
        <v>226</v>
      </c>
      <c r="G18" s="72"/>
      <c r="H18" s="273"/>
      <c r="I18" s="84" t="s">
        <v>305</v>
      </c>
      <c r="J18" s="84"/>
      <c r="K18" s="83"/>
      <c r="L18" s="84" t="s">
        <v>320</v>
      </c>
      <c r="M18" s="276"/>
      <c r="N18" s="84" t="s">
        <v>239</v>
      </c>
      <c r="O18" s="84" t="s">
        <v>260</v>
      </c>
      <c r="P18" s="83"/>
      <c r="Q18" s="84"/>
      <c r="R18" s="40"/>
      <c r="S18" s="40"/>
    </row>
    <row r="19" spans="1:19" ht="18.75" customHeight="1" x14ac:dyDescent="0.35">
      <c r="A19" s="89"/>
      <c r="B19" s="125" t="s">
        <v>112</v>
      </c>
      <c r="C19" s="89"/>
      <c r="D19" s="91"/>
      <c r="E19" s="91"/>
      <c r="F19" s="73"/>
      <c r="G19" s="74"/>
      <c r="H19" s="273"/>
      <c r="I19" s="78" t="s">
        <v>123</v>
      </c>
      <c r="J19" s="78"/>
      <c r="K19" s="77"/>
      <c r="L19" s="78"/>
      <c r="M19" s="278"/>
      <c r="N19" s="78" t="s">
        <v>126</v>
      </c>
      <c r="O19" s="78"/>
      <c r="P19" s="31"/>
      <c r="Q19" s="32"/>
      <c r="R19" s="32"/>
      <c r="S19" s="32"/>
    </row>
    <row r="20" spans="1:19" ht="15.75" customHeight="1" x14ac:dyDescent="0.3">
      <c r="A20" s="130" t="s">
        <v>133</v>
      </c>
      <c r="B20" s="131" t="s">
        <v>134</v>
      </c>
      <c r="C20" s="130">
        <v>1</v>
      </c>
      <c r="D20" s="130">
        <v>3</v>
      </c>
      <c r="E20" s="130">
        <v>2</v>
      </c>
      <c r="F20" s="73" t="s">
        <v>228</v>
      </c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35"/>
      <c r="Q20" s="36"/>
      <c r="R20" s="36"/>
      <c r="S20" s="36"/>
    </row>
    <row r="21" spans="1:19" ht="18.75" customHeight="1" x14ac:dyDescent="0.3">
      <c r="A21" s="130" t="s">
        <v>135</v>
      </c>
      <c r="B21" s="131" t="s">
        <v>136</v>
      </c>
      <c r="C21" s="130">
        <v>1</v>
      </c>
      <c r="D21" s="130">
        <v>3</v>
      </c>
      <c r="E21" s="130">
        <v>2</v>
      </c>
      <c r="F21" s="73" t="s">
        <v>254</v>
      </c>
      <c r="G21" s="72"/>
      <c r="H21" s="274"/>
      <c r="I21" s="84" t="s">
        <v>306</v>
      </c>
      <c r="J21" s="84"/>
      <c r="K21" s="83"/>
      <c r="L21" s="84" t="s">
        <v>270</v>
      </c>
      <c r="M21" s="279"/>
      <c r="N21" s="84" t="s">
        <v>442</v>
      </c>
      <c r="O21" s="84" t="s">
        <v>443</v>
      </c>
      <c r="P21" s="39"/>
      <c r="Q21" s="40"/>
      <c r="R21" s="40"/>
      <c r="S21" s="40"/>
    </row>
    <row r="22" spans="1:19" ht="15.75" customHeight="1" x14ac:dyDescent="0.35">
      <c r="A22" s="126"/>
      <c r="B22" s="125" t="s">
        <v>83</v>
      </c>
      <c r="C22" s="126"/>
      <c r="D22" s="126"/>
      <c r="E22" s="126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128" t="s">
        <v>137</v>
      </c>
      <c r="B23" s="127" t="s">
        <v>138</v>
      </c>
      <c r="C23" s="126">
        <v>0</v>
      </c>
      <c r="D23" s="126">
        <v>2</v>
      </c>
      <c r="E23" s="126">
        <v>0</v>
      </c>
      <c r="F23" s="73" t="s">
        <v>250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5.75" customHeight="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5.7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8</v>
      </c>
      <c r="D30" s="47">
        <f>SUM(D8:D27)</f>
        <v>18</v>
      </c>
      <c r="E30" s="65">
        <f>SUM(E8:E27)</f>
        <v>15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35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1"/>
  <sheetViews>
    <sheetView view="pageBreakPreview" topLeftCell="A16" zoomScale="130" zoomScaleNormal="130" zoomScaleSheetLayoutView="13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481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43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140</v>
      </c>
      <c r="C7" s="89"/>
      <c r="D7" s="89"/>
      <c r="E7" s="89"/>
      <c r="F7" s="68"/>
      <c r="G7" s="69"/>
      <c r="H7" s="272" t="s">
        <v>22</v>
      </c>
      <c r="I7" s="78" t="s">
        <v>154</v>
      </c>
      <c r="J7" s="78"/>
      <c r="K7" s="78" t="s">
        <v>152</v>
      </c>
      <c r="L7" s="78"/>
      <c r="M7" s="275" t="s">
        <v>23</v>
      </c>
      <c r="N7" s="78" t="s">
        <v>154</v>
      </c>
      <c r="O7" s="78" t="s">
        <v>335</v>
      </c>
      <c r="P7" s="77" t="s">
        <v>348</v>
      </c>
      <c r="Q7" s="78" t="s">
        <v>142</v>
      </c>
      <c r="R7" s="78"/>
      <c r="S7" s="33"/>
    </row>
    <row r="8" spans="1:19" ht="18.75" customHeight="1" x14ac:dyDescent="0.35">
      <c r="A8" s="89"/>
      <c r="B8" s="90" t="s">
        <v>141</v>
      </c>
      <c r="C8" s="89"/>
      <c r="D8" s="89"/>
      <c r="E8" s="89"/>
      <c r="F8" s="70"/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81"/>
      <c r="S8" s="37"/>
    </row>
    <row r="9" spans="1:19" ht="18.75" customHeight="1" x14ac:dyDescent="0.35">
      <c r="A9" s="89" t="s">
        <v>142</v>
      </c>
      <c r="B9" s="94" t="s">
        <v>143</v>
      </c>
      <c r="C9" s="89">
        <v>2</v>
      </c>
      <c r="D9" s="89">
        <v>2</v>
      </c>
      <c r="E9" s="89">
        <v>3</v>
      </c>
      <c r="F9" s="85" t="s">
        <v>457</v>
      </c>
      <c r="G9" s="72"/>
      <c r="H9" s="273"/>
      <c r="I9" s="84" t="s">
        <v>335</v>
      </c>
      <c r="J9" s="84" t="s">
        <v>346</v>
      </c>
      <c r="K9" s="84" t="s">
        <v>277</v>
      </c>
      <c r="L9" s="84" t="s">
        <v>344</v>
      </c>
      <c r="M9" s="276"/>
      <c r="N9" s="84" t="s">
        <v>152</v>
      </c>
      <c r="O9" s="84" t="s">
        <v>285</v>
      </c>
      <c r="P9" s="83" t="s">
        <v>345</v>
      </c>
      <c r="Q9" s="84" t="s">
        <v>418</v>
      </c>
      <c r="R9" s="84" t="s">
        <v>449</v>
      </c>
      <c r="S9" s="41"/>
    </row>
    <row r="10" spans="1:19" ht="18.75" customHeight="1" x14ac:dyDescent="0.35">
      <c r="A10" s="89"/>
      <c r="B10" s="90" t="s">
        <v>65</v>
      </c>
      <c r="C10" s="89"/>
      <c r="D10" s="89"/>
      <c r="E10" s="89"/>
      <c r="F10" s="73"/>
      <c r="G10" s="74"/>
      <c r="H10" s="273"/>
      <c r="I10" s="78" t="s">
        <v>160</v>
      </c>
      <c r="J10" s="78" t="s">
        <v>231</v>
      </c>
      <c r="L10" s="78"/>
      <c r="M10" s="277"/>
      <c r="N10" s="78"/>
      <c r="O10" s="77" t="s">
        <v>233</v>
      </c>
      <c r="P10" s="78" t="s">
        <v>297</v>
      </c>
      <c r="Q10" s="78"/>
      <c r="R10" s="78"/>
      <c r="S10" s="33"/>
    </row>
    <row r="11" spans="1:19" ht="18.75" customHeight="1" x14ac:dyDescent="0.35">
      <c r="A11" s="89"/>
      <c r="B11" s="90" t="s">
        <v>66</v>
      </c>
      <c r="C11" s="89"/>
      <c r="D11" s="89"/>
      <c r="E11" s="89"/>
      <c r="F11" s="75"/>
      <c r="G11" s="71" t="s">
        <v>25</v>
      </c>
      <c r="H11" s="273"/>
      <c r="I11" s="81"/>
      <c r="J11" s="81"/>
      <c r="L11" s="81"/>
      <c r="M11" s="277"/>
      <c r="N11" s="81"/>
      <c r="O11" s="97"/>
      <c r="P11" s="81"/>
      <c r="Q11" s="81"/>
      <c r="R11" s="81"/>
      <c r="S11" s="37"/>
    </row>
    <row r="12" spans="1:19" ht="18.75" customHeight="1" thickBot="1" x14ac:dyDescent="0.4">
      <c r="A12" s="89"/>
      <c r="B12" s="90" t="s">
        <v>144</v>
      </c>
      <c r="C12" s="93"/>
      <c r="D12" s="93"/>
      <c r="E12" s="93"/>
      <c r="F12" s="86"/>
      <c r="G12" s="72"/>
      <c r="H12" s="273"/>
      <c r="I12" s="84"/>
      <c r="J12" s="84" t="s">
        <v>232</v>
      </c>
      <c r="L12" s="84"/>
      <c r="M12" s="277"/>
      <c r="N12" s="84"/>
      <c r="O12" s="83" t="s">
        <v>234</v>
      </c>
      <c r="P12" s="84" t="s">
        <v>325</v>
      </c>
      <c r="Q12" s="84"/>
      <c r="R12" s="84"/>
      <c r="S12" s="41"/>
    </row>
    <row r="13" spans="1:19" ht="18.75" customHeight="1" x14ac:dyDescent="0.2">
      <c r="A13" s="93" t="s">
        <v>145</v>
      </c>
      <c r="B13" s="135" t="s">
        <v>146</v>
      </c>
      <c r="C13" s="93">
        <v>1</v>
      </c>
      <c r="D13" s="93">
        <v>2</v>
      </c>
      <c r="E13" s="93">
        <v>2</v>
      </c>
      <c r="F13" s="73" t="s">
        <v>447</v>
      </c>
      <c r="G13" s="74"/>
      <c r="H13" s="273"/>
      <c r="I13" s="78" t="s">
        <v>148</v>
      </c>
      <c r="J13" s="78"/>
      <c r="K13" s="78" t="s">
        <v>150</v>
      </c>
      <c r="L13" s="78"/>
      <c r="M13" s="278"/>
      <c r="N13" s="280" t="s">
        <v>26</v>
      </c>
      <c r="O13" s="281"/>
      <c r="P13" s="78" t="s">
        <v>145</v>
      </c>
      <c r="Q13" s="78"/>
      <c r="R13" s="78"/>
      <c r="S13" s="32"/>
    </row>
    <row r="14" spans="1:19" ht="18.75" customHeight="1" x14ac:dyDescent="0.35">
      <c r="A14" s="93"/>
      <c r="B14" s="90" t="s">
        <v>147</v>
      </c>
      <c r="C14" s="136"/>
      <c r="D14" s="136"/>
      <c r="E14" s="136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156</v>
      </c>
      <c r="O14" s="283"/>
      <c r="P14" s="81"/>
      <c r="Q14" s="81"/>
      <c r="R14" s="81"/>
      <c r="S14" s="36"/>
    </row>
    <row r="15" spans="1:19" ht="18.75" customHeight="1" thickBot="1" x14ac:dyDescent="0.25">
      <c r="A15" s="93" t="s">
        <v>148</v>
      </c>
      <c r="B15" s="137" t="s">
        <v>149</v>
      </c>
      <c r="C15" s="93">
        <v>2</v>
      </c>
      <c r="D15" s="93">
        <v>3</v>
      </c>
      <c r="E15" s="93">
        <v>3</v>
      </c>
      <c r="F15" s="73" t="s">
        <v>331</v>
      </c>
      <c r="G15" s="72"/>
      <c r="H15" s="273"/>
      <c r="I15" s="84" t="s">
        <v>240</v>
      </c>
      <c r="J15" s="84" t="s">
        <v>340</v>
      </c>
      <c r="K15" s="84" t="s">
        <v>324</v>
      </c>
      <c r="L15" s="84" t="s">
        <v>241</v>
      </c>
      <c r="M15" s="278"/>
      <c r="N15" s="87" t="s">
        <v>219</v>
      </c>
      <c r="O15" s="88" t="s">
        <v>346</v>
      </c>
      <c r="P15" s="84" t="s">
        <v>436</v>
      </c>
      <c r="Q15" s="84"/>
      <c r="R15" s="84" t="s">
        <v>437</v>
      </c>
      <c r="S15" s="36"/>
    </row>
    <row r="16" spans="1:19" ht="18.75" customHeight="1" x14ac:dyDescent="0.2">
      <c r="A16" s="93" t="s">
        <v>150</v>
      </c>
      <c r="B16" s="137" t="s">
        <v>151</v>
      </c>
      <c r="C16" s="136">
        <v>2</v>
      </c>
      <c r="D16" s="136">
        <v>3</v>
      </c>
      <c r="E16" s="136">
        <v>3</v>
      </c>
      <c r="F16" s="73" t="s">
        <v>250</v>
      </c>
      <c r="G16" s="74"/>
      <c r="H16" s="273"/>
      <c r="I16" s="78" t="s">
        <v>152</v>
      </c>
      <c r="J16" s="78" t="s">
        <v>285</v>
      </c>
      <c r="K16" s="77" t="s">
        <v>343</v>
      </c>
      <c r="L16" s="78" t="s">
        <v>150</v>
      </c>
      <c r="M16" s="276"/>
      <c r="N16" s="78" t="s">
        <v>237</v>
      </c>
      <c r="O16" s="78" t="s">
        <v>362</v>
      </c>
      <c r="P16" s="78" t="s">
        <v>142</v>
      </c>
      <c r="Q16" s="78"/>
      <c r="R16" s="32"/>
      <c r="S16" s="32"/>
    </row>
    <row r="17" spans="1:19" ht="18.75" customHeight="1" x14ac:dyDescent="0.35">
      <c r="A17" s="89"/>
      <c r="B17" s="90" t="s">
        <v>73</v>
      </c>
      <c r="C17" s="89"/>
      <c r="D17" s="89"/>
      <c r="E17" s="89"/>
      <c r="F17" s="73"/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81"/>
      <c r="Q17" s="81"/>
      <c r="R17" s="36"/>
      <c r="S17" s="36"/>
    </row>
    <row r="18" spans="1:19" ht="18.75" customHeight="1" x14ac:dyDescent="0.35">
      <c r="A18" s="93" t="s">
        <v>152</v>
      </c>
      <c r="B18" s="137" t="s">
        <v>153</v>
      </c>
      <c r="C18" s="89">
        <v>2</v>
      </c>
      <c r="D18" s="89">
        <v>3</v>
      </c>
      <c r="E18" s="89">
        <v>3</v>
      </c>
      <c r="F18" s="73" t="s">
        <v>332</v>
      </c>
      <c r="G18" s="72"/>
      <c r="H18" s="273"/>
      <c r="I18" s="84" t="s">
        <v>150</v>
      </c>
      <c r="J18" s="84" t="s">
        <v>237</v>
      </c>
      <c r="K18" s="83" t="s">
        <v>361</v>
      </c>
      <c r="L18" s="84" t="s">
        <v>148</v>
      </c>
      <c r="M18" s="276"/>
      <c r="N18" s="84" t="s">
        <v>240</v>
      </c>
      <c r="O18" s="84" t="s">
        <v>339</v>
      </c>
      <c r="P18" s="84" t="s">
        <v>418</v>
      </c>
      <c r="Q18" s="84" t="s">
        <v>449</v>
      </c>
      <c r="R18" s="40"/>
      <c r="S18" s="40"/>
    </row>
    <row r="19" spans="1:19" ht="18.75" customHeight="1" x14ac:dyDescent="0.35">
      <c r="A19" s="93" t="s">
        <v>154</v>
      </c>
      <c r="B19" s="137" t="s">
        <v>155</v>
      </c>
      <c r="C19" s="89">
        <v>2</v>
      </c>
      <c r="D19" s="89">
        <v>3</v>
      </c>
      <c r="E19" s="89">
        <v>3</v>
      </c>
      <c r="F19" s="73" t="s">
        <v>333</v>
      </c>
      <c r="G19" s="74"/>
      <c r="H19" s="273"/>
      <c r="I19" s="78" t="s">
        <v>158</v>
      </c>
      <c r="J19" s="78"/>
      <c r="K19" s="77"/>
      <c r="L19" s="78"/>
      <c r="M19" s="278"/>
      <c r="N19" s="78" t="s">
        <v>148</v>
      </c>
      <c r="O19" s="78" t="s">
        <v>240</v>
      </c>
      <c r="P19" s="78" t="s">
        <v>338</v>
      </c>
      <c r="Q19" s="32"/>
      <c r="R19" s="32"/>
      <c r="S19" s="32"/>
    </row>
    <row r="20" spans="1:19" ht="18.75" customHeight="1" x14ac:dyDescent="0.35">
      <c r="A20" s="89"/>
      <c r="B20" s="90" t="s">
        <v>83</v>
      </c>
      <c r="C20" s="89"/>
      <c r="D20" s="89"/>
      <c r="E20" s="89"/>
      <c r="F20" s="73"/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81"/>
      <c r="Q20" s="36"/>
      <c r="R20" s="36"/>
      <c r="S20" s="36"/>
    </row>
    <row r="21" spans="1:19" ht="18.75" customHeight="1" x14ac:dyDescent="0.2">
      <c r="A21" s="93" t="s">
        <v>156</v>
      </c>
      <c r="B21" s="137" t="s">
        <v>105</v>
      </c>
      <c r="C21" s="93">
        <v>0</v>
      </c>
      <c r="D21" s="93">
        <v>2</v>
      </c>
      <c r="E21" s="93">
        <v>0</v>
      </c>
      <c r="F21" s="73" t="s">
        <v>333</v>
      </c>
      <c r="G21" s="72"/>
      <c r="H21" s="274"/>
      <c r="I21" s="84" t="s">
        <v>405</v>
      </c>
      <c r="J21" s="84"/>
      <c r="K21" s="83"/>
      <c r="L21" s="84" t="s">
        <v>252</v>
      </c>
      <c r="M21" s="279"/>
      <c r="N21" s="84" t="s">
        <v>154</v>
      </c>
      <c r="O21" s="84" t="s">
        <v>335</v>
      </c>
      <c r="P21" s="84" t="s">
        <v>347</v>
      </c>
      <c r="Q21" s="40"/>
      <c r="R21" s="40"/>
      <c r="S21" s="40"/>
    </row>
    <row r="22" spans="1:19" ht="15.75" customHeight="1" x14ac:dyDescent="0.3">
      <c r="A22" s="93"/>
      <c r="B22" s="139" t="s">
        <v>157</v>
      </c>
      <c r="C22" s="93"/>
      <c r="D22" s="93"/>
      <c r="E22" s="93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93" t="s">
        <v>158</v>
      </c>
      <c r="B23" s="137" t="s">
        <v>159</v>
      </c>
      <c r="C23" s="93">
        <v>1</v>
      </c>
      <c r="D23" s="93">
        <v>3</v>
      </c>
      <c r="E23" s="93">
        <v>2</v>
      </c>
      <c r="F23" s="259" t="s">
        <v>411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93" t="s">
        <v>160</v>
      </c>
      <c r="B24" s="109" t="s">
        <v>161</v>
      </c>
      <c r="C24" s="93">
        <v>1</v>
      </c>
      <c r="D24" s="93">
        <v>6</v>
      </c>
      <c r="E24" s="93">
        <v>3</v>
      </c>
      <c r="F24" s="258" t="s">
        <v>360</v>
      </c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48"/>
      <c r="B25" s="49"/>
      <c r="C25" s="48"/>
      <c r="D25" s="50"/>
      <c r="E25" s="50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13</v>
      </c>
      <c r="D30" s="47">
        <f>SUM(D8:D27)</f>
        <v>27</v>
      </c>
      <c r="E30" s="47">
        <f t="shared" ref="E30" si="0">SUM(E8:E27)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1"/>
  <sheetViews>
    <sheetView view="pageBreakPreview" topLeftCell="A7" zoomScale="110" zoomScaleNormal="120" zoomScaleSheetLayoutView="11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6.75" style="104" customWidth="1"/>
    <col min="3" max="5" width="3" style="104" customWidth="1"/>
    <col min="6" max="6" width="16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56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53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140</v>
      </c>
      <c r="C7" s="89"/>
      <c r="D7" s="89"/>
      <c r="E7" s="89"/>
      <c r="F7" s="68"/>
      <c r="G7" s="69"/>
      <c r="H7" s="272" t="s">
        <v>22</v>
      </c>
      <c r="I7" s="78"/>
      <c r="J7" s="78"/>
      <c r="K7" s="78" t="s">
        <v>167</v>
      </c>
      <c r="L7" s="78"/>
      <c r="M7" s="275" t="s">
        <v>23</v>
      </c>
      <c r="N7" s="78" t="s">
        <v>167</v>
      </c>
      <c r="O7" s="78" t="s">
        <v>336</v>
      </c>
      <c r="P7" s="77" t="s">
        <v>357</v>
      </c>
      <c r="Q7" s="78"/>
      <c r="R7" s="76"/>
      <c r="S7" s="33"/>
    </row>
    <row r="8" spans="1:19" ht="18.75" customHeight="1" x14ac:dyDescent="0.2">
      <c r="A8" s="93" t="s">
        <v>162</v>
      </c>
      <c r="B8" s="137" t="s">
        <v>163</v>
      </c>
      <c r="C8" s="93">
        <v>2</v>
      </c>
      <c r="D8" s="93">
        <v>2</v>
      </c>
      <c r="E8" s="93">
        <v>3</v>
      </c>
      <c r="F8" s="266" t="s">
        <v>450</v>
      </c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89" t="s">
        <v>142</v>
      </c>
      <c r="B9" s="94" t="s">
        <v>143</v>
      </c>
      <c r="C9" s="89">
        <v>2</v>
      </c>
      <c r="D9" s="89">
        <v>2</v>
      </c>
      <c r="E9" s="89">
        <v>3</v>
      </c>
      <c r="F9" s="85" t="s">
        <v>457</v>
      </c>
      <c r="G9" s="72"/>
      <c r="H9" s="273"/>
      <c r="I9" s="84"/>
      <c r="J9" s="84"/>
      <c r="K9" s="84" t="s">
        <v>336</v>
      </c>
      <c r="L9" s="84" t="s">
        <v>355</v>
      </c>
      <c r="M9" s="276"/>
      <c r="N9" s="84" t="s">
        <v>164</v>
      </c>
      <c r="O9" s="84" t="s">
        <v>306</v>
      </c>
      <c r="P9" s="83" t="s">
        <v>363</v>
      </c>
      <c r="Q9" s="84"/>
      <c r="R9" s="82"/>
      <c r="S9" s="41"/>
    </row>
    <row r="10" spans="1:19" ht="18.75" customHeight="1" x14ac:dyDescent="0.35">
      <c r="A10" s="89"/>
      <c r="B10" s="90" t="s">
        <v>65</v>
      </c>
      <c r="C10" s="89"/>
      <c r="D10" s="89"/>
      <c r="E10" s="89"/>
      <c r="F10" s="73"/>
      <c r="G10" s="74"/>
      <c r="H10" s="273"/>
      <c r="I10" s="78" t="s">
        <v>142</v>
      </c>
      <c r="J10" s="78"/>
      <c r="K10" s="77"/>
      <c r="L10" s="78"/>
      <c r="M10" s="277"/>
      <c r="N10" s="78" t="s">
        <v>145</v>
      </c>
      <c r="O10" s="78"/>
      <c r="P10" s="78"/>
      <c r="Q10" s="78"/>
      <c r="R10" s="30"/>
      <c r="S10" s="33"/>
    </row>
    <row r="11" spans="1:19" ht="18.75" customHeight="1" x14ac:dyDescent="0.35">
      <c r="A11" s="89"/>
      <c r="B11" s="90" t="s">
        <v>66</v>
      </c>
      <c r="C11" s="89"/>
      <c r="D11" s="89"/>
      <c r="E11" s="89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81"/>
      <c r="Q11" s="81"/>
      <c r="R11" s="34"/>
      <c r="S11" s="37"/>
    </row>
    <row r="12" spans="1:19" ht="18.75" customHeight="1" thickBot="1" x14ac:dyDescent="0.4">
      <c r="A12" s="93"/>
      <c r="B12" s="90" t="s">
        <v>144</v>
      </c>
      <c r="C12" s="93"/>
      <c r="D12" s="142"/>
      <c r="E12" s="142"/>
      <c r="F12" s="86"/>
      <c r="G12" s="72"/>
      <c r="H12" s="273"/>
      <c r="I12" s="84" t="s">
        <v>418</v>
      </c>
      <c r="J12" s="84"/>
      <c r="K12" s="83"/>
      <c r="L12" s="84" t="s">
        <v>449</v>
      </c>
      <c r="M12" s="277"/>
      <c r="N12" s="84" t="s">
        <v>436</v>
      </c>
      <c r="O12" s="84"/>
      <c r="P12" s="84" t="s">
        <v>437</v>
      </c>
      <c r="Q12" s="84"/>
      <c r="R12" s="38"/>
      <c r="S12" s="41"/>
    </row>
    <row r="13" spans="1:19" ht="18.75" customHeight="1" x14ac:dyDescent="0.2">
      <c r="A13" s="93" t="s">
        <v>145</v>
      </c>
      <c r="B13" s="135" t="s">
        <v>146</v>
      </c>
      <c r="C13" s="93">
        <v>1</v>
      </c>
      <c r="D13" s="93">
        <v>2</v>
      </c>
      <c r="E13" s="93">
        <v>2</v>
      </c>
      <c r="F13" s="73" t="s">
        <v>447</v>
      </c>
      <c r="G13" s="74"/>
      <c r="H13" s="273"/>
      <c r="I13" s="78" t="s">
        <v>164</v>
      </c>
      <c r="J13" s="78"/>
      <c r="K13" s="78" t="s">
        <v>171</v>
      </c>
      <c r="L13" s="78"/>
      <c r="M13" s="278"/>
      <c r="N13" s="280" t="s">
        <v>26</v>
      </c>
      <c r="O13" s="281"/>
      <c r="P13" s="78" t="s">
        <v>164</v>
      </c>
      <c r="Q13" s="78" t="s">
        <v>306</v>
      </c>
      <c r="R13" s="77" t="s">
        <v>364</v>
      </c>
      <c r="S13" s="32"/>
    </row>
    <row r="14" spans="1:19" ht="18.75" customHeight="1" x14ac:dyDescent="0.35">
      <c r="A14" s="93"/>
      <c r="B14" s="90" t="s">
        <v>147</v>
      </c>
      <c r="C14" s="136"/>
      <c r="D14" s="136"/>
      <c r="E14" s="136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156</v>
      </c>
      <c r="O14" s="283"/>
      <c r="P14" s="81"/>
      <c r="Q14" s="81"/>
      <c r="R14" s="97"/>
      <c r="S14" s="36"/>
    </row>
    <row r="15" spans="1:19" ht="18.75" customHeight="1" thickBot="1" x14ac:dyDescent="0.25">
      <c r="A15" s="93" t="s">
        <v>164</v>
      </c>
      <c r="B15" s="137" t="s">
        <v>165</v>
      </c>
      <c r="C15" s="136">
        <v>2</v>
      </c>
      <c r="D15" s="136">
        <v>3</v>
      </c>
      <c r="E15" s="136">
        <v>3</v>
      </c>
      <c r="F15" s="73" t="s">
        <v>276</v>
      </c>
      <c r="G15" s="72"/>
      <c r="H15" s="273"/>
      <c r="I15" s="84" t="s">
        <v>277</v>
      </c>
      <c r="J15" s="84" t="s">
        <v>270</v>
      </c>
      <c r="K15" s="84" t="s">
        <v>335</v>
      </c>
      <c r="L15" s="84" t="s">
        <v>365</v>
      </c>
      <c r="M15" s="278"/>
      <c r="N15" s="87" t="s">
        <v>219</v>
      </c>
      <c r="O15" s="88" t="s">
        <v>340</v>
      </c>
      <c r="P15" s="84" t="s">
        <v>167</v>
      </c>
      <c r="Q15" s="84" t="s">
        <v>336</v>
      </c>
      <c r="R15" s="83" t="s">
        <v>356</v>
      </c>
      <c r="S15" s="36"/>
    </row>
    <row r="16" spans="1:19" ht="18.75" customHeight="1" x14ac:dyDescent="0.35">
      <c r="A16" s="89"/>
      <c r="B16" s="90" t="s">
        <v>73</v>
      </c>
      <c r="C16" s="89"/>
      <c r="D16" s="89"/>
      <c r="E16" s="89"/>
      <c r="F16" s="73"/>
      <c r="G16" s="74"/>
      <c r="H16" s="273"/>
      <c r="I16" s="78" t="s">
        <v>169</v>
      </c>
      <c r="J16" s="77"/>
      <c r="K16" s="269"/>
      <c r="L16" s="78" t="s">
        <v>169</v>
      </c>
      <c r="M16" s="276"/>
      <c r="N16" s="78" t="s">
        <v>306</v>
      </c>
      <c r="O16" s="78" t="s">
        <v>364</v>
      </c>
      <c r="P16" s="78" t="s">
        <v>171</v>
      </c>
      <c r="Q16" s="78" t="s">
        <v>335</v>
      </c>
      <c r="R16" s="78" t="s">
        <v>366</v>
      </c>
      <c r="S16" s="32"/>
    </row>
    <row r="17" spans="1:19" ht="18.75" customHeight="1" x14ac:dyDescent="0.2">
      <c r="A17" s="93" t="s">
        <v>166</v>
      </c>
      <c r="B17" s="135" t="s">
        <v>216</v>
      </c>
      <c r="C17" s="136">
        <v>3</v>
      </c>
      <c r="D17" s="136">
        <v>0</v>
      </c>
      <c r="E17" s="136">
        <v>3</v>
      </c>
      <c r="F17" s="73" t="s">
        <v>349</v>
      </c>
      <c r="G17" s="99" t="s">
        <v>28</v>
      </c>
      <c r="H17" s="273"/>
      <c r="I17" s="81"/>
      <c r="J17" s="97"/>
      <c r="K17" s="270"/>
      <c r="L17" s="81"/>
      <c r="M17" s="276"/>
      <c r="N17" s="81"/>
      <c r="O17" s="81"/>
      <c r="P17" s="81"/>
      <c r="Q17" s="81"/>
      <c r="R17" s="81"/>
      <c r="S17" s="36"/>
    </row>
    <row r="18" spans="1:19" ht="18.75" customHeight="1" x14ac:dyDescent="0.35">
      <c r="A18" s="93" t="s">
        <v>167</v>
      </c>
      <c r="B18" s="135" t="s">
        <v>168</v>
      </c>
      <c r="C18" s="89">
        <v>2</v>
      </c>
      <c r="D18" s="89">
        <v>3</v>
      </c>
      <c r="E18" s="89">
        <v>3</v>
      </c>
      <c r="F18" s="73" t="s">
        <v>350</v>
      </c>
      <c r="G18" s="72"/>
      <c r="H18" s="273"/>
      <c r="I18" s="84" t="s">
        <v>351</v>
      </c>
      <c r="J18" s="83" t="s">
        <v>270</v>
      </c>
      <c r="K18" s="268"/>
      <c r="L18" s="84" t="s">
        <v>171</v>
      </c>
      <c r="M18" s="276"/>
      <c r="N18" s="84" t="s">
        <v>335</v>
      </c>
      <c r="O18" s="84" t="s">
        <v>367</v>
      </c>
      <c r="P18" s="81" t="s">
        <v>169</v>
      </c>
      <c r="Q18" s="84" t="s">
        <v>306</v>
      </c>
      <c r="R18" s="84" t="s">
        <v>363</v>
      </c>
      <c r="S18" s="40"/>
    </row>
    <row r="19" spans="1:19" ht="18.75" customHeight="1" x14ac:dyDescent="0.35">
      <c r="A19" s="89"/>
      <c r="B19" s="90" t="s">
        <v>80</v>
      </c>
      <c r="C19" s="89"/>
      <c r="D19" s="91"/>
      <c r="E19" s="91"/>
      <c r="F19" s="73"/>
      <c r="G19" s="74"/>
      <c r="H19" s="273"/>
      <c r="I19" s="78" t="s">
        <v>166</v>
      </c>
      <c r="J19" s="78"/>
      <c r="K19" s="77"/>
      <c r="L19" s="78"/>
      <c r="M19" s="278"/>
      <c r="N19" s="78" t="s">
        <v>162</v>
      </c>
      <c r="O19" s="78"/>
      <c r="P19" s="77"/>
      <c r="Q19" s="78"/>
      <c r="R19" s="32"/>
      <c r="S19" s="32"/>
    </row>
    <row r="20" spans="1:19" ht="18.75" customHeight="1" x14ac:dyDescent="0.2">
      <c r="A20" s="93" t="s">
        <v>169</v>
      </c>
      <c r="B20" s="137" t="s">
        <v>214</v>
      </c>
      <c r="C20" s="93">
        <v>2</v>
      </c>
      <c r="D20" s="93">
        <v>3</v>
      </c>
      <c r="E20" s="93">
        <v>3</v>
      </c>
      <c r="F20" s="73" t="s">
        <v>276</v>
      </c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97"/>
      <c r="Q20" s="81"/>
      <c r="R20" s="36"/>
      <c r="S20" s="36"/>
    </row>
    <row r="21" spans="1:19" ht="18.75" customHeight="1" x14ac:dyDescent="0.2">
      <c r="A21" s="93" t="s">
        <v>171</v>
      </c>
      <c r="B21" s="137" t="s">
        <v>172</v>
      </c>
      <c r="C21" s="93">
        <v>2</v>
      </c>
      <c r="D21" s="93">
        <v>3</v>
      </c>
      <c r="E21" s="93">
        <v>3</v>
      </c>
      <c r="F21" s="73" t="s">
        <v>333</v>
      </c>
      <c r="G21" s="72"/>
      <c r="H21" s="274"/>
      <c r="I21" s="84" t="s">
        <v>351</v>
      </c>
      <c r="J21" s="84"/>
      <c r="K21" s="83" t="s">
        <v>354</v>
      </c>
      <c r="L21" s="84"/>
      <c r="M21" s="279"/>
      <c r="N21" s="84" t="s">
        <v>423</v>
      </c>
      <c r="O21" s="84"/>
      <c r="P21" s="83"/>
      <c r="Q21" s="84" t="s">
        <v>424</v>
      </c>
      <c r="R21" s="40"/>
      <c r="S21" s="40"/>
    </row>
    <row r="22" spans="1:19" ht="18.75" customHeight="1" x14ac:dyDescent="0.35">
      <c r="A22" s="89"/>
      <c r="B22" s="90" t="s">
        <v>83</v>
      </c>
      <c r="C22" s="89"/>
      <c r="D22" s="89"/>
      <c r="E22" s="89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93" t="s">
        <v>156</v>
      </c>
      <c r="B23" s="135" t="s">
        <v>105</v>
      </c>
      <c r="C23" s="93">
        <v>0</v>
      </c>
      <c r="D23" s="93">
        <v>2</v>
      </c>
      <c r="E23" s="93">
        <v>0</v>
      </c>
      <c r="F23" s="73" t="s">
        <v>331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16</v>
      </c>
      <c r="D30" s="47">
        <f>SUM(D8:D27)</f>
        <v>20</v>
      </c>
      <c r="E30" s="47">
        <f>SUM(E8:E27)</f>
        <v>23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23622047244094491" right="0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1"/>
  <sheetViews>
    <sheetView view="pageBreakPreview" topLeftCell="A4" zoomScaleNormal="120" zoomScaleSheetLayoutView="10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482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44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140</v>
      </c>
      <c r="C7" s="89"/>
      <c r="D7" s="89"/>
      <c r="E7" s="89"/>
      <c r="F7" s="68"/>
      <c r="G7" s="69"/>
      <c r="H7" s="272" t="s">
        <v>22</v>
      </c>
      <c r="I7" s="78" t="s">
        <v>152</v>
      </c>
      <c r="J7" s="78"/>
      <c r="K7" s="78" t="s">
        <v>154</v>
      </c>
      <c r="L7" s="78"/>
      <c r="M7" s="275" t="s">
        <v>23</v>
      </c>
      <c r="N7" s="78" t="s">
        <v>158</v>
      </c>
      <c r="O7" s="78"/>
      <c r="P7" s="77"/>
      <c r="Q7" s="78"/>
      <c r="R7" s="76"/>
      <c r="S7" s="33"/>
    </row>
    <row r="8" spans="1:19" ht="18.75" customHeight="1" x14ac:dyDescent="0.35">
      <c r="A8" s="122" t="s">
        <v>142</v>
      </c>
      <c r="B8" s="123" t="s">
        <v>143</v>
      </c>
      <c r="C8" s="122">
        <v>2</v>
      </c>
      <c r="D8" s="122">
        <v>2</v>
      </c>
      <c r="E8" s="122">
        <v>3</v>
      </c>
      <c r="F8" s="70" t="s">
        <v>457</v>
      </c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89"/>
      <c r="B9" s="90" t="s">
        <v>65</v>
      </c>
      <c r="C9" s="89"/>
      <c r="D9" s="89"/>
      <c r="E9" s="89"/>
      <c r="F9" s="85"/>
      <c r="G9" s="72"/>
      <c r="H9" s="273"/>
      <c r="I9" s="84" t="s">
        <v>277</v>
      </c>
      <c r="J9" s="84" t="s">
        <v>344</v>
      </c>
      <c r="K9" s="84" t="s">
        <v>335</v>
      </c>
      <c r="L9" s="84" t="s">
        <v>346</v>
      </c>
      <c r="M9" s="276"/>
      <c r="N9" s="84" t="s">
        <v>405</v>
      </c>
      <c r="O9" s="84"/>
      <c r="P9" s="83"/>
      <c r="Q9" s="84" t="s">
        <v>410</v>
      </c>
      <c r="R9" s="82"/>
      <c r="S9" s="41"/>
    </row>
    <row r="10" spans="1:19" ht="18.75" customHeight="1" x14ac:dyDescent="0.35">
      <c r="A10" s="89"/>
      <c r="B10" s="90" t="s">
        <v>66</v>
      </c>
      <c r="C10" s="89"/>
      <c r="D10" s="89"/>
      <c r="E10" s="89"/>
      <c r="F10" s="73"/>
      <c r="G10" s="74"/>
      <c r="H10" s="273"/>
      <c r="I10" s="78" t="s">
        <v>148</v>
      </c>
      <c r="J10" s="78" t="s">
        <v>240</v>
      </c>
      <c r="K10" s="77" t="s">
        <v>338</v>
      </c>
      <c r="L10" s="78" t="s">
        <v>154</v>
      </c>
      <c r="M10" s="277"/>
      <c r="N10" s="78" t="s">
        <v>335</v>
      </c>
      <c r="O10" s="78" t="s">
        <v>348</v>
      </c>
      <c r="P10" s="78" t="s">
        <v>152</v>
      </c>
      <c r="Q10" s="78" t="s">
        <v>285</v>
      </c>
      <c r="R10" s="78" t="s">
        <v>343</v>
      </c>
      <c r="S10" s="33"/>
    </row>
    <row r="11" spans="1:19" ht="18.75" customHeight="1" x14ac:dyDescent="0.35">
      <c r="A11" s="89"/>
      <c r="B11" s="90" t="s">
        <v>144</v>
      </c>
      <c r="C11" s="93"/>
      <c r="D11" s="93"/>
      <c r="E11" s="93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81"/>
      <c r="Q11" s="81"/>
      <c r="R11" s="81"/>
      <c r="S11" s="37"/>
    </row>
    <row r="12" spans="1:19" ht="18.75" customHeight="1" thickBot="1" x14ac:dyDescent="0.25">
      <c r="A12" s="93" t="s">
        <v>145</v>
      </c>
      <c r="B12" s="135" t="s">
        <v>146</v>
      </c>
      <c r="C12" s="93">
        <v>1</v>
      </c>
      <c r="D12" s="93">
        <v>2</v>
      </c>
      <c r="E12" s="93">
        <v>2</v>
      </c>
      <c r="F12" s="86" t="s">
        <v>447</v>
      </c>
      <c r="G12" s="72"/>
      <c r="H12" s="273"/>
      <c r="I12" s="84" t="s">
        <v>154</v>
      </c>
      <c r="J12" s="84" t="s">
        <v>335</v>
      </c>
      <c r="K12" s="83" t="s">
        <v>347</v>
      </c>
      <c r="L12" s="84" t="s">
        <v>152</v>
      </c>
      <c r="M12" s="277"/>
      <c r="N12" s="84" t="s">
        <v>285</v>
      </c>
      <c r="O12" s="84" t="s">
        <v>345</v>
      </c>
      <c r="P12" s="81" t="s">
        <v>150</v>
      </c>
      <c r="Q12" s="84" t="s">
        <v>273</v>
      </c>
      <c r="R12" s="84" t="s">
        <v>342</v>
      </c>
      <c r="S12" s="41"/>
    </row>
    <row r="13" spans="1:19" ht="18.75" customHeight="1" x14ac:dyDescent="0.35">
      <c r="A13" s="93"/>
      <c r="B13" s="90" t="s">
        <v>147</v>
      </c>
      <c r="C13" s="136"/>
      <c r="D13" s="136"/>
      <c r="E13" s="136"/>
      <c r="F13" s="73"/>
      <c r="G13" s="74"/>
      <c r="H13" s="273"/>
      <c r="I13" s="78" t="s">
        <v>150</v>
      </c>
      <c r="J13" s="78"/>
      <c r="K13" s="78" t="s">
        <v>148</v>
      </c>
      <c r="L13" s="78"/>
      <c r="M13" s="278"/>
      <c r="N13" s="280" t="s">
        <v>26</v>
      </c>
      <c r="O13" s="281"/>
      <c r="P13" s="78" t="s">
        <v>150</v>
      </c>
      <c r="Q13" s="78" t="s">
        <v>273</v>
      </c>
      <c r="R13" s="77" t="s">
        <v>341</v>
      </c>
      <c r="S13" s="32"/>
    </row>
    <row r="14" spans="1:19" ht="18.75" customHeight="1" x14ac:dyDescent="0.2">
      <c r="A14" s="93" t="s">
        <v>148</v>
      </c>
      <c r="B14" s="137" t="s">
        <v>149</v>
      </c>
      <c r="C14" s="93">
        <v>2</v>
      </c>
      <c r="D14" s="93">
        <v>3</v>
      </c>
      <c r="E14" s="93">
        <v>3</v>
      </c>
      <c r="F14" s="73" t="s">
        <v>331</v>
      </c>
      <c r="G14" s="71" t="s">
        <v>27</v>
      </c>
      <c r="H14" s="273"/>
      <c r="I14" s="81"/>
      <c r="J14" s="81"/>
      <c r="K14" s="81"/>
      <c r="L14" s="81"/>
      <c r="M14" s="278"/>
      <c r="N14" s="282" t="s">
        <v>156</v>
      </c>
      <c r="O14" s="283"/>
      <c r="P14" s="81"/>
      <c r="Q14" s="81"/>
      <c r="R14" s="97"/>
      <c r="S14" s="36"/>
    </row>
    <row r="15" spans="1:19" ht="18.75" customHeight="1" thickBot="1" x14ac:dyDescent="0.25">
      <c r="A15" s="93" t="s">
        <v>150</v>
      </c>
      <c r="B15" s="137" t="s">
        <v>151</v>
      </c>
      <c r="C15" s="136">
        <v>2</v>
      </c>
      <c r="D15" s="136">
        <v>3</v>
      </c>
      <c r="E15" s="136">
        <v>3</v>
      </c>
      <c r="F15" s="73" t="s">
        <v>303</v>
      </c>
      <c r="G15" s="72"/>
      <c r="H15" s="273"/>
      <c r="I15" s="84" t="s">
        <v>272</v>
      </c>
      <c r="J15" s="84" t="s">
        <v>304</v>
      </c>
      <c r="K15" s="84" t="s">
        <v>240</v>
      </c>
      <c r="L15" s="84" t="s">
        <v>340</v>
      </c>
      <c r="M15" s="278"/>
      <c r="N15" s="87" t="s">
        <v>219</v>
      </c>
      <c r="O15" s="88" t="s">
        <v>291</v>
      </c>
      <c r="P15" s="84" t="s">
        <v>148</v>
      </c>
      <c r="Q15" s="84" t="s">
        <v>240</v>
      </c>
      <c r="R15" s="83" t="s">
        <v>339</v>
      </c>
      <c r="S15" s="36"/>
    </row>
    <row r="16" spans="1:19" ht="18.75" customHeight="1" x14ac:dyDescent="0.35">
      <c r="A16" s="89"/>
      <c r="B16" s="90" t="s">
        <v>73</v>
      </c>
      <c r="C16" s="89"/>
      <c r="D16" s="89"/>
      <c r="E16" s="89"/>
      <c r="F16" s="73"/>
      <c r="G16" s="74"/>
      <c r="H16" s="273"/>
      <c r="I16" s="78" t="s">
        <v>142</v>
      </c>
      <c r="J16" s="78"/>
      <c r="K16" s="77"/>
      <c r="L16" s="78"/>
      <c r="M16" s="276"/>
      <c r="N16" s="78" t="s">
        <v>145</v>
      </c>
      <c r="O16" s="78"/>
      <c r="P16" s="78"/>
      <c r="Q16" s="78"/>
      <c r="R16" s="32"/>
      <c r="S16" s="32"/>
    </row>
    <row r="17" spans="1:19" ht="18.75" customHeight="1" x14ac:dyDescent="0.35">
      <c r="A17" s="93" t="s">
        <v>152</v>
      </c>
      <c r="B17" s="137" t="s">
        <v>153</v>
      </c>
      <c r="C17" s="89">
        <v>2</v>
      </c>
      <c r="D17" s="89">
        <v>3</v>
      </c>
      <c r="E17" s="89">
        <v>3</v>
      </c>
      <c r="F17" s="73" t="s">
        <v>332</v>
      </c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81"/>
      <c r="Q17" s="81"/>
      <c r="R17" s="36"/>
      <c r="S17" s="36"/>
    </row>
    <row r="18" spans="1:19" ht="18.75" customHeight="1" x14ac:dyDescent="0.35">
      <c r="A18" s="93" t="s">
        <v>154</v>
      </c>
      <c r="B18" s="137" t="s">
        <v>155</v>
      </c>
      <c r="C18" s="89">
        <v>2</v>
      </c>
      <c r="D18" s="89">
        <v>3</v>
      </c>
      <c r="E18" s="89">
        <v>3</v>
      </c>
      <c r="F18" s="73" t="s">
        <v>333</v>
      </c>
      <c r="G18" s="72"/>
      <c r="H18" s="273"/>
      <c r="I18" s="84" t="s">
        <v>418</v>
      </c>
      <c r="J18" s="84"/>
      <c r="K18" s="83"/>
      <c r="L18" s="84" t="s">
        <v>449</v>
      </c>
      <c r="M18" s="276"/>
      <c r="N18" s="84" t="s">
        <v>436</v>
      </c>
      <c r="O18" s="84"/>
      <c r="P18" s="84" t="s">
        <v>437</v>
      </c>
      <c r="Q18" s="84"/>
      <c r="R18" s="40"/>
      <c r="S18" s="40"/>
    </row>
    <row r="19" spans="1:19" ht="18.75" customHeight="1" x14ac:dyDescent="0.35">
      <c r="A19" s="89"/>
      <c r="B19" s="90" t="s">
        <v>83</v>
      </c>
      <c r="C19" s="89"/>
      <c r="D19" s="89"/>
      <c r="E19" s="89"/>
      <c r="F19" s="73"/>
      <c r="G19" s="74"/>
      <c r="H19" s="273"/>
      <c r="I19" s="78" t="s">
        <v>173</v>
      </c>
      <c r="J19" s="78" t="s">
        <v>282</v>
      </c>
      <c r="K19" s="269"/>
      <c r="L19" s="78"/>
      <c r="M19" s="278"/>
      <c r="N19" s="78"/>
      <c r="O19" s="77" t="s">
        <v>233</v>
      </c>
      <c r="P19" s="78" t="s">
        <v>337</v>
      </c>
      <c r="Q19" s="32"/>
      <c r="R19" s="32"/>
      <c r="S19" s="32"/>
    </row>
    <row r="20" spans="1:19" ht="18.75" customHeight="1" x14ac:dyDescent="0.2">
      <c r="A20" s="93" t="s">
        <v>156</v>
      </c>
      <c r="B20" s="137" t="s">
        <v>105</v>
      </c>
      <c r="C20" s="93">
        <v>0</v>
      </c>
      <c r="D20" s="93">
        <v>2</v>
      </c>
      <c r="E20" s="93">
        <v>0</v>
      </c>
      <c r="F20" s="73" t="s">
        <v>327</v>
      </c>
      <c r="G20" s="71" t="s">
        <v>29</v>
      </c>
      <c r="H20" s="273"/>
      <c r="I20" s="81"/>
      <c r="J20" s="81"/>
      <c r="K20" s="270"/>
      <c r="L20" s="81"/>
      <c r="M20" s="278"/>
      <c r="N20" s="81"/>
      <c r="O20" s="97"/>
      <c r="P20" s="81"/>
      <c r="Q20" s="36"/>
      <c r="R20" s="36"/>
      <c r="S20" s="36"/>
    </row>
    <row r="21" spans="1:19" ht="18.75" customHeight="1" x14ac:dyDescent="0.35">
      <c r="A21" s="93"/>
      <c r="B21" s="138" t="s">
        <v>157</v>
      </c>
      <c r="C21" s="93"/>
      <c r="D21" s="93"/>
      <c r="E21" s="93"/>
      <c r="F21" s="73"/>
      <c r="G21" s="72"/>
      <c r="H21" s="274"/>
      <c r="I21" s="84"/>
      <c r="J21" s="84" t="s">
        <v>321</v>
      </c>
      <c r="K21" s="268"/>
      <c r="L21" s="84"/>
      <c r="M21" s="279"/>
      <c r="N21" s="84"/>
      <c r="O21" s="83" t="s">
        <v>234</v>
      </c>
      <c r="P21" s="84" t="s">
        <v>319</v>
      </c>
      <c r="Q21" s="40"/>
      <c r="R21" s="40"/>
      <c r="S21" s="40"/>
    </row>
    <row r="22" spans="1:19" ht="15.75" customHeight="1" x14ac:dyDescent="0.2">
      <c r="A22" s="93" t="s">
        <v>158</v>
      </c>
      <c r="B22" s="137" t="s">
        <v>159</v>
      </c>
      <c r="C22" s="93">
        <v>1</v>
      </c>
      <c r="D22" s="93">
        <v>3</v>
      </c>
      <c r="E22" s="93">
        <v>2</v>
      </c>
      <c r="F22" s="75" t="s">
        <v>409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140" t="s">
        <v>173</v>
      </c>
      <c r="B23" s="141" t="s">
        <v>174</v>
      </c>
      <c r="C23" s="140">
        <v>1</v>
      </c>
      <c r="D23" s="140">
        <v>6</v>
      </c>
      <c r="E23" s="140">
        <v>3</v>
      </c>
      <c r="F23" s="73" t="s">
        <v>334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4"/>
      <c r="C24" s="89"/>
      <c r="D24" s="89"/>
      <c r="E24" s="89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13</v>
      </c>
      <c r="D30" s="47">
        <f>SUM(D8:D27)</f>
        <v>27</v>
      </c>
      <c r="E30" s="47">
        <f>SUM(E8:E27)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3675-4F9B-4354-BCFB-0B1B1EDFC183}">
  <dimension ref="A1:S31"/>
  <sheetViews>
    <sheetView view="pageBreakPreview" topLeftCell="A13" zoomScale="120" zoomScaleNormal="120" zoomScaleSheetLayoutView="12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6.625" style="104" customWidth="1"/>
    <col min="3" max="5" width="3" style="104" customWidth="1"/>
    <col min="6" max="6" width="15.37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57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45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140</v>
      </c>
      <c r="C7" s="89"/>
      <c r="D7" s="89"/>
      <c r="E7" s="89"/>
      <c r="F7" s="68"/>
      <c r="G7" s="69"/>
      <c r="H7" s="272" t="s">
        <v>22</v>
      </c>
      <c r="I7" s="78"/>
      <c r="J7" s="78"/>
      <c r="K7" s="78" t="s">
        <v>164</v>
      </c>
      <c r="L7" s="78"/>
      <c r="M7" s="275" t="s">
        <v>23</v>
      </c>
      <c r="N7" s="78" t="s">
        <v>166</v>
      </c>
      <c r="O7" s="78"/>
      <c r="P7" s="77"/>
      <c r="Q7" s="78"/>
      <c r="R7" s="76"/>
      <c r="S7" s="33"/>
    </row>
    <row r="8" spans="1:19" ht="18.75" customHeight="1" x14ac:dyDescent="0.2">
      <c r="A8" s="93" t="s">
        <v>162</v>
      </c>
      <c r="B8" s="137" t="s">
        <v>163</v>
      </c>
      <c r="C8" s="93">
        <v>2</v>
      </c>
      <c r="D8" s="93">
        <v>2</v>
      </c>
      <c r="E8" s="93">
        <v>3</v>
      </c>
      <c r="F8" s="266" t="s">
        <v>450</v>
      </c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89" t="s">
        <v>142</v>
      </c>
      <c r="B9" s="94" t="s">
        <v>143</v>
      </c>
      <c r="C9" s="89">
        <v>2</v>
      </c>
      <c r="D9" s="89">
        <v>2</v>
      </c>
      <c r="E9" s="89">
        <v>3</v>
      </c>
      <c r="F9" s="85" t="s">
        <v>457</v>
      </c>
      <c r="G9" s="72"/>
      <c r="H9" s="273"/>
      <c r="I9" s="84"/>
      <c r="J9" s="84"/>
      <c r="K9" s="84" t="s">
        <v>324</v>
      </c>
      <c r="L9" s="84" t="s">
        <v>291</v>
      </c>
      <c r="M9" s="276"/>
      <c r="N9" s="84" t="s">
        <v>351</v>
      </c>
      <c r="O9" s="84"/>
      <c r="P9" s="83" t="s">
        <v>354</v>
      </c>
      <c r="Q9" s="84"/>
      <c r="R9" s="82"/>
      <c r="S9" s="41"/>
    </row>
    <row r="10" spans="1:19" ht="18.75" customHeight="1" x14ac:dyDescent="0.35">
      <c r="A10" s="89"/>
      <c r="B10" s="90" t="s">
        <v>65</v>
      </c>
      <c r="C10" s="89"/>
      <c r="D10" s="89"/>
      <c r="E10" s="89"/>
      <c r="F10" s="73"/>
      <c r="G10" s="74"/>
      <c r="H10" s="273"/>
      <c r="I10" s="78" t="s">
        <v>162</v>
      </c>
      <c r="J10" s="78"/>
      <c r="K10" s="77"/>
      <c r="L10" s="78"/>
      <c r="M10" s="277"/>
      <c r="N10" s="78" t="s">
        <v>142</v>
      </c>
      <c r="O10" s="78"/>
      <c r="P10" s="77"/>
      <c r="Q10" s="78"/>
      <c r="R10" s="30"/>
      <c r="S10" s="33"/>
    </row>
    <row r="11" spans="1:19" ht="18.75" customHeight="1" x14ac:dyDescent="0.35">
      <c r="A11" s="89"/>
      <c r="B11" s="90" t="s">
        <v>66</v>
      </c>
      <c r="C11" s="89"/>
      <c r="D11" s="89"/>
      <c r="E11" s="89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93"/>
      <c r="B12" s="90" t="s">
        <v>144</v>
      </c>
      <c r="C12" s="93"/>
      <c r="D12" s="142"/>
      <c r="E12" s="142"/>
      <c r="F12" s="86"/>
      <c r="G12" s="72"/>
      <c r="H12" s="273"/>
      <c r="I12" s="84" t="s">
        <v>423</v>
      </c>
      <c r="J12" s="84"/>
      <c r="K12" s="83"/>
      <c r="L12" s="84" t="s">
        <v>424</v>
      </c>
      <c r="M12" s="277"/>
      <c r="N12" s="84" t="s">
        <v>418</v>
      </c>
      <c r="O12" s="84"/>
      <c r="P12" s="83"/>
      <c r="Q12" s="84" t="s">
        <v>449</v>
      </c>
      <c r="R12" s="38"/>
      <c r="S12" s="41"/>
    </row>
    <row r="13" spans="1:19" ht="18.75" customHeight="1" x14ac:dyDescent="0.2">
      <c r="A13" s="93" t="s">
        <v>145</v>
      </c>
      <c r="B13" s="135" t="s">
        <v>146</v>
      </c>
      <c r="C13" s="93">
        <v>1</v>
      </c>
      <c r="D13" s="93">
        <v>2</v>
      </c>
      <c r="E13" s="93">
        <v>2</v>
      </c>
      <c r="F13" s="73" t="s">
        <v>447</v>
      </c>
      <c r="G13" s="74"/>
      <c r="H13" s="273"/>
      <c r="I13" s="78" t="s">
        <v>167</v>
      </c>
      <c r="J13" s="78"/>
      <c r="K13" s="78" t="s">
        <v>175</v>
      </c>
      <c r="L13" s="78"/>
      <c r="M13" s="278"/>
      <c r="N13" s="280" t="s">
        <v>26</v>
      </c>
      <c r="O13" s="281"/>
      <c r="P13" s="78" t="s">
        <v>164</v>
      </c>
      <c r="Q13" s="78" t="s">
        <v>351</v>
      </c>
      <c r="R13" s="77" t="s">
        <v>352</v>
      </c>
      <c r="S13" s="32"/>
    </row>
    <row r="14" spans="1:19" ht="18.75" customHeight="1" x14ac:dyDescent="0.35">
      <c r="A14" s="93"/>
      <c r="B14" s="90" t="s">
        <v>147</v>
      </c>
      <c r="C14" s="136"/>
      <c r="D14" s="136"/>
      <c r="E14" s="136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156</v>
      </c>
      <c r="O14" s="283"/>
      <c r="P14" s="81"/>
      <c r="Q14" s="81"/>
      <c r="R14" s="97"/>
      <c r="S14" s="36"/>
    </row>
    <row r="15" spans="1:19" ht="18.75" customHeight="1" thickBot="1" x14ac:dyDescent="0.25">
      <c r="A15" s="93" t="s">
        <v>164</v>
      </c>
      <c r="B15" s="137" t="s">
        <v>165</v>
      </c>
      <c r="C15" s="136">
        <v>2</v>
      </c>
      <c r="D15" s="136">
        <v>3</v>
      </c>
      <c r="E15" s="136">
        <v>3</v>
      </c>
      <c r="F15" s="73" t="s">
        <v>327</v>
      </c>
      <c r="G15" s="72"/>
      <c r="H15" s="273"/>
      <c r="I15" s="84" t="s">
        <v>335</v>
      </c>
      <c r="J15" s="84" t="s">
        <v>355</v>
      </c>
      <c r="K15" s="84" t="s">
        <v>336</v>
      </c>
      <c r="L15" s="84" t="s">
        <v>260</v>
      </c>
      <c r="M15" s="278"/>
      <c r="N15" s="87" t="s">
        <v>219</v>
      </c>
      <c r="O15" s="88" t="s">
        <v>354</v>
      </c>
      <c r="P15" s="84" t="s">
        <v>175</v>
      </c>
      <c r="Q15" s="84" t="s">
        <v>285</v>
      </c>
      <c r="R15" s="83" t="s">
        <v>358</v>
      </c>
      <c r="S15" s="36"/>
    </row>
    <row r="16" spans="1:19" ht="18.75" customHeight="1" x14ac:dyDescent="0.35">
      <c r="A16" s="89"/>
      <c r="B16" s="90" t="s">
        <v>73</v>
      </c>
      <c r="C16" s="89"/>
      <c r="D16" s="89"/>
      <c r="E16" s="89"/>
      <c r="F16" s="73"/>
      <c r="G16" s="74"/>
      <c r="H16" s="273"/>
      <c r="I16" s="78" t="s">
        <v>215</v>
      </c>
      <c r="J16" s="78"/>
      <c r="K16" s="77"/>
      <c r="L16" s="78" t="s">
        <v>167</v>
      </c>
      <c r="M16" s="276"/>
      <c r="N16" s="78" t="s">
        <v>336</v>
      </c>
      <c r="O16" s="78" t="s">
        <v>357</v>
      </c>
      <c r="P16" s="78" t="s">
        <v>175</v>
      </c>
      <c r="Q16" s="78" t="s">
        <v>285</v>
      </c>
      <c r="R16" s="78" t="s">
        <v>359</v>
      </c>
      <c r="S16" s="32"/>
    </row>
    <row r="17" spans="1:19" ht="18.75" customHeight="1" x14ac:dyDescent="0.2">
      <c r="A17" s="93" t="s">
        <v>166</v>
      </c>
      <c r="B17" s="135" t="s">
        <v>216</v>
      </c>
      <c r="C17" s="136">
        <v>3</v>
      </c>
      <c r="D17" s="136">
        <v>0</v>
      </c>
      <c r="E17" s="136">
        <v>3</v>
      </c>
      <c r="F17" s="73" t="s">
        <v>349</v>
      </c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81"/>
      <c r="Q17" s="81"/>
      <c r="R17" s="81"/>
      <c r="S17" s="36"/>
    </row>
    <row r="18" spans="1:19" ht="18.75" customHeight="1" x14ac:dyDescent="0.35">
      <c r="A18" s="93" t="s">
        <v>167</v>
      </c>
      <c r="B18" s="135" t="s">
        <v>168</v>
      </c>
      <c r="C18" s="89">
        <v>2</v>
      </c>
      <c r="D18" s="89">
        <v>3</v>
      </c>
      <c r="E18" s="89">
        <v>3</v>
      </c>
      <c r="F18" s="73" t="s">
        <v>350</v>
      </c>
      <c r="G18" s="72"/>
      <c r="H18" s="273"/>
      <c r="I18" s="84" t="s">
        <v>277</v>
      </c>
      <c r="J18" s="84"/>
      <c r="K18" s="83" t="s">
        <v>325</v>
      </c>
      <c r="L18" s="84" t="s">
        <v>272</v>
      </c>
      <c r="M18" s="276"/>
      <c r="N18" s="84" t="s">
        <v>305</v>
      </c>
      <c r="O18" s="84" t="s">
        <v>353</v>
      </c>
      <c r="P18" s="81" t="s">
        <v>167</v>
      </c>
      <c r="Q18" s="84" t="s">
        <v>336</v>
      </c>
      <c r="R18" s="84" t="s">
        <v>356</v>
      </c>
      <c r="S18" s="40"/>
    </row>
    <row r="19" spans="1:19" ht="18.75" customHeight="1" x14ac:dyDescent="0.35">
      <c r="A19" s="89"/>
      <c r="B19" s="90" t="s">
        <v>80</v>
      </c>
      <c r="C19" s="89"/>
      <c r="D19" s="89"/>
      <c r="E19" s="89"/>
      <c r="F19" s="73"/>
      <c r="G19" s="74"/>
      <c r="H19" s="273"/>
      <c r="I19" s="78" t="s">
        <v>145</v>
      </c>
      <c r="J19" s="78"/>
      <c r="K19" s="78"/>
      <c r="L19" s="77"/>
      <c r="M19" s="278"/>
      <c r="N19" s="78"/>
      <c r="O19" s="78"/>
      <c r="P19" s="31"/>
      <c r="Q19" s="32"/>
      <c r="R19" s="32"/>
      <c r="S19" s="32"/>
    </row>
    <row r="20" spans="1:19" ht="18.75" customHeight="1" x14ac:dyDescent="0.2">
      <c r="A20" s="93" t="s">
        <v>175</v>
      </c>
      <c r="B20" s="137" t="s">
        <v>176</v>
      </c>
      <c r="C20" s="93">
        <v>2</v>
      </c>
      <c r="D20" s="93">
        <v>3</v>
      </c>
      <c r="E20" s="93">
        <v>3</v>
      </c>
      <c r="F20" s="73" t="s">
        <v>226</v>
      </c>
      <c r="G20" s="71" t="s">
        <v>29</v>
      </c>
      <c r="H20" s="273"/>
      <c r="I20" s="81"/>
      <c r="J20" s="81"/>
      <c r="K20" s="81"/>
      <c r="L20" s="97"/>
      <c r="M20" s="278"/>
      <c r="N20" s="81"/>
      <c r="O20" s="81"/>
      <c r="P20" s="35"/>
      <c r="Q20" s="36"/>
      <c r="R20" s="36"/>
      <c r="S20" s="36"/>
    </row>
    <row r="21" spans="1:19" ht="18.75" customHeight="1" x14ac:dyDescent="0.2">
      <c r="A21" s="93" t="s">
        <v>215</v>
      </c>
      <c r="B21" s="137" t="s">
        <v>177</v>
      </c>
      <c r="C21" s="93">
        <v>3</v>
      </c>
      <c r="D21" s="93">
        <v>0</v>
      </c>
      <c r="E21" s="93">
        <v>3</v>
      </c>
      <c r="F21" s="73" t="s">
        <v>322</v>
      </c>
      <c r="G21" s="72"/>
      <c r="H21" s="274"/>
      <c r="I21" s="84" t="s">
        <v>436</v>
      </c>
      <c r="J21" s="84"/>
      <c r="K21" s="84" t="s">
        <v>437</v>
      </c>
      <c r="L21" s="83"/>
      <c r="M21" s="279"/>
      <c r="N21" s="84"/>
      <c r="O21" s="84"/>
      <c r="P21" s="39"/>
      <c r="Q21" s="40"/>
      <c r="R21" s="40"/>
      <c r="S21" s="40"/>
    </row>
    <row r="22" spans="1:19" ht="17.25" customHeight="1" x14ac:dyDescent="0.35">
      <c r="A22" s="89"/>
      <c r="B22" s="90" t="s">
        <v>83</v>
      </c>
      <c r="C22" s="89"/>
      <c r="D22" s="89"/>
      <c r="E22" s="89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93" t="s">
        <v>156</v>
      </c>
      <c r="B23" s="135" t="s">
        <v>105</v>
      </c>
      <c r="C23" s="93">
        <v>0</v>
      </c>
      <c r="D23" s="93">
        <v>2</v>
      </c>
      <c r="E23" s="93">
        <v>0</v>
      </c>
      <c r="F23" s="73" t="s">
        <v>349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8.75" x14ac:dyDescent="0.25">
      <c r="A24" s="48"/>
      <c r="B24" s="49"/>
      <c r="C24" s="48"/>
      <c r="D24" s="50"/>
      <c r="E24" s="50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48"/>
      <c r="B25" s="49"/>
      <c r="C25" s="48"/>
      <c r="D25" s="50"/>
      <c r="E25" s="50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6.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5.75" x14ac:dyDescent="0.25">
      <c r="A30" s="47"/>
      <c r="B30" s="47" t="s">
        <v>33</v>
      </c>
      <c r="C30" s="47">
        <f>SUM(C8:C27)</f>
        <v>17</v>
      </c>
      <c r="D30" s="47">
        <f>SUM(D8:D27)</f>
        <v>17</v>
      </c>
      <c r="E30" s="47">
        <f>SUM(E8:E27)</f>
        <v>23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31"/>
  <sheetViews>
    <sheetView view="pageBreakPreview" topLeftCell="A7" zoomScale="115" zoomScaleNormal="110" zoomScaleSheetLayoutView="115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7.5" style="104" customWidth="1"/>
    <col min="3" max="5" width="3" style="104" customWidth="1"/>
    <col min="6" max="6" width="1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483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46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143" t="s">
        <v>115</v>
      </c>
      <c r="C7" s="89"/>
      <c r="D7" s="91"/>
      <c r="E7" s="91"/>
      <c r="F7" s="68"/>
      <c r="G7" s="69"/>
      <c r="H7" s="272" t="s">
        <v>22</v>
      </c>
      <c r="I7" s="78" t="s">
        <v>187</v>
      </c>
      <c r="J7" s="78"/>
      <c r="K7" s="78" t="s">
        <v>182</v>
      </c>
      <c r="L7" s="78"/>
      <c r="M7" s="275" t="s">
        <v>23</v>
      </c>
      <c r="N7" s="78" t="s">
        <v>184</v>
      </c>
      <c r="O7" s="78" t="s">
        <v>298</v>
      </c>
      <c r="P7" s="77" t="s">
        <v>233</v>
      </c>
      <c r="Q7" s="78" t="s">
        <v>317</v>
      </c>
      <c r="R7" s="76"/>
      <c r="S7" s="33"/>
    </row>
    <row r="8" spans="1:19" ht="18.75" customHeight="1" x14ac:dyDescent="0.35">
      <c r="A8" s="145"/>
      <c r="B8" s="150" t="s">
        <v>118</v>
      </c>
      <c r="C8" s="145"/>
      <c r="D8" s="145"/>
      <c r="E8" s="145"/>
      <c r="F8" s="70"/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148"/>
      <c r="B9" s="150" t="s">
        <v>119</v>
      </c>
      <c r="C9" s="148"/>
      <c r="D9" s="148"/>
      <c r="E9" s="148"/>
      <c r="F9" s="85"/>
      <c r="G9" s="72"/>
      <c r="H9" s="273"/>
      <c r="I9" s="84" t="s">
        <v>240</v>
      </c>
      <c r="J9" s="84" t="s">
        <v>340</v>
      </c>
      <c r="K9" s="84" t="s">
        <v>298</v>
      </c>
      <c r="L9" s="84" t="s">
        <v>312</v>
      </c>
      <c r="M9" s="276"/>
      <c r="N9" s="84"/>
      <c r="O9" s="84" t="s">
        <v>274</v>
      </c>
      <c r="P9" s="83" t="s">
        <v>234</v>
      </c>
      <c r="Q9" s="84" t="s">
        <v>291</v>
      </c>
      <c r="R9" s="82"/>
      <c r="S9" s="41"/>
    </row>
    <row r="10" spans="1:19" ht="18.75" customHeight="1" x14ac:dyDescent="0.35">
      <c r="A10" s="148" t="s">
        <v>178</v>
      </c>
      <c r="B10" s="146" t="s">
        <v>179</v>
      </c>
      <c r="C10" s="148">
        <v>2</v>
      </c>
      <c r="D10" s="148">
        <v>3</v>
      </c>
      <c r="E10" s="148">
        <v>3</v>
      </c>
      <c r="F10" s="73" t="s">
        <v>368</v>
      </c>
      <c r="G10" s="74"/>
      <c r="H10" s="273"/>
      <c r="I10" s="78" t="s">
        <v>181</v>
      </c>
      <c r="J10" s="78"/>
      <c r="K10" s="77"/>
      <c r="L10" s="78" t="s">
        <v>178</v>
      </c>
      <c r="M10" s="277"/>
      <c r="N10" s="78" t="s">
        <v>324</v>
      </c>
      <c r="O10" s="78" t="s">
        <v>372</v>
      </c>
      <c r="P10" s="78" t="s">
        <v>188</v>
      </c>
      <c r="Q10" s="78" t="s">
        <v>239</v>
      </c>
      <c r="R10" s="78" t="s">
        <v>381</v>
      </c>
      <c r="S10" s="33"/>
    </row>
    <row r="11" spans="1:19" ht="18.75" customHeight="1" x14ac:dyDescent="0.35">
      <c r="A11" s="148" t="s">
        <v>180</v>
      </c>
      <c r="B11" s="146" t="s">
        <v>168</v>
      </c>
      <c r="C11" s="148">
        <v>2</v>
      </c>
      <c r="D11" s="148">
        <v>3</v>
      </c>
      <c r="E11" s="148">
        <v>3</v>
      </c>
      <c r="F11" s="75" t="s">
        <v>350</v>
      </c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81"/>
      <c r="Q11" s="81"/>
      <c r="R11" s="81"/>
      <c r="S11" s="37"/>
    </row>
    <row r="12" spans="1:19" ht="18.75" customHeight="1" thickBot="1" x14ac:dyDescent="0.4">
      <c r="A12" s="145"/>
      <c r="B12" s="150" t="s">
        <v>122</v>
      </c>
      <c r="C12" s="145"/>
      <c r="D12" s="145"/>
      <c r="E12" s="145"/>
      <c r="F12" s="86"/>
      <c r="G12" s="72"/>
      <c r="H12" s="273"/>
      <c r="I12" s="84" t="s">
        <v>351</v>
      </c>
      <c r="J12" s="84"/>
      <c r="K12" s="83" t="s">
        <v>354</v>
      </c>
      <c r="L12" s="84" t="s">
        <v>188</v>
      </c>
      <c r="M12" s="277"/>
      <c r="N12" s="84" t="s">
        <v>239</v>
      </c>
      <c r="O12" s="84" t="s">
        <v>380</v>
      </c>
      <c r="P12" s="81" t="s">
        <v>178</v>
      </c>
      <c r="Q12" s="84" t="s">
        <v>324</v>
      </c>
      <c r="R12" s="84" t="s">
        <v>373</v>
      </c>
      <c r="S12" s="41"/>
    </row>
    <row r="13" spans="1:19" ht="18.75" customHeight="1" x14ac:dyDescent="0.35">
      <c r="A13" s="148" t="s">
        <v>181</v>
      </c>
      <c r="B13" s="147" t="s">
        <v>216</v>
      </c>
      <c r="C13" s="149">
        <v>3</v>
      </c>
      <c r="D13" s="149">
        <v>0</v>
      </c>
      <c r="E13" s="149">
        <v>3</v>
      </c>
      <c r="F13" s="73" t="s">
        <v>349</v>
      </c>
      <c r="G13" s="74"/>
      <c r="H13" s="273"/>
      <c r="I13" s="78" t="s">
        <v>188</v>
      </c>
      <c r="J13" s="78"/>
      <c r="K13" s="78" t="s">
        <v>178</v>
      </c>
      <c r="L13" s="78"/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35">
      <c r="A14" s="148" t="s">
        <v>182</v>
      </c>
      <c r="B14" s="146" t="s">
        <v>183</v>
      </c>
      <c r="C14" s="148">
        <v>2</v>
      </c>
      <c r="D14" s="148">
        <v>3</v>
      </c>
      <c r="E14" s="148">
        <v>3</v>
      </c>
      <c r="F14" s="73" t="s">
        <v>369</v>
      </c>
      <c r="G14" s="71" t="s">
        <v>27</v>
      </c>
      <c r="H14" s="273"/>
      <c r="I14" s="81"/>
      <c r="J14" s="81"/>
      <c r="K14" s="81"/>
      <c r="L14" s="81"/>
      <c r="M14" s="278"/>
      <c r="N14" s="282" t="s">
        <v>190</v>
      </c>
      <c r="O14" s="283"/>
      <c r="P14" s="81"/>
      <c r="Q14" s="81"/>
      <c r="R14" s="80"/>
      <c r="S14" s="36"/>
    </row>
    <row r="15" spans="1:19" ht="18.75" customHeight="1" thickBot="1" x14ac:dyDescent="0.4">
      <c r="A15" s="154"/>
      <c r="B15" s="155" t="s">
        <v>125</v>
      </c>
      <c r="C15" s="154"/>
      <c r="D15" s="154"/>
      <c r="E15" s="154"/>
      <c r="F15" s="73"/>
      <c r="G15" s="72"/>
      <c r="H15" s="273"/>
      <c r="I15" s="84" t="s">
        <v>237</v>
      </c>
      <c r="J15" s="84" t="s">
        <v>243</v>
      </c>
      <c r="K15" s="84" t="s">
        <v>237</v>
      </c>
      <c r="L15" s="84" t="s">
        <v>371</v>
      </c>
      <c r="M15" s="278"/>
      <c r="N15" s="87" t="s">
        <v>220</v>
      </c>
      <c r="O15" s="88" t="s">
        <v>325</v>
      </c>
      <c r="P15" s="84"/>
      <c r="Q15" s="84"/>
      <c r="R15" s="83"/>
      <c r="S15" s="36"/>
    </row>
    <row r="16" spans="1:19" ht="18.75" customHeight="1" x14ac:dyDescent="0.35">
      <c r="A16" s="151" t="s">
        <v>184</v>
      </c>
      <c r="B16" s="152" t="s">
        <v>185</v>
      </c>
      <c r="C16" s="151">
        <v>2</v>
      </c>
      <c r="D16" s="151">
        <v>2</v>
      </c>
      <c r="E16" s="151">
        <v>3</v>
      </c>
      <c r="F16" s="73" t="s">
        <v>370</v>
      </c>
      <c r="G16" s="74"/>
      <c r="H16" s="273"/>
      <c r="I16" s="78" t="s">
        <v>182</v>
      </c>
      <c r="J16" s="78" t="s">
        <v>309</v>
      </c>
      <c r="K16" s="77" t="s">
        <v>376</v>
      </c>
      <c r="L16" s="78" t="s">
        <v>186</v>
      </c>
      <c r="M16" s="276"/>
      <c r="N16" s="78" t="s">
        <v>273</v>
      </c>
      <c r="O16" s="78" t="s">
        <v>379</v>
      </c>
      <c r="P16" s="77"/>
      <c r="Q16" s="78"/>
      <c r="R16" s="32"/>
      <c r="S16" s="32"/>
    </row>
    <row r="17" spans="1:19" ht="18.75" customHeight="1" x14ac:dyDescent="0.35">
      <c r="A17" s="154" t="s">
        <v>186</v>
      </c>
      <c r="B17" s="153" t="s">
        <v>170</v>
      </c>
      <c r="C17" s="154">
        <v>2</v>
      </c>
      <c r="D17" s="154">
        <v>3</v>
      </c>
      <c r="E17" s="154">
        <v>3</v>
      </c>
      <c r="F17" s="73" t="s">
        <v>316</v>
      </c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5">
      <c r="A18" s="156" t="s">
        <v>101</v>
      </c>
      <c r="B18" s="161" t="s">
        <v>130</v>
      </c>
      <c r="C18" s="156"/>
      <c r="D18" s="156"/>
      <c r="E18" s="156"/>
      <c r="F18" s="73"/>
      <c r="G18" s="72"/>
      <c r="H18" s="273"/>
      <c r="I18" s="84" t="s">
        <v>180</v>
      </c>
      <c r="J18" s="84" t="s">
        <v>336</v>
      </c>
      <c r="K18" s="83" t="s">
        <v>375</v>
      </c>
      <c r="L18" s="84" t="s">
        <v>182</v>
      </c>
      <c r="M18" s="276"/>
      <c r="N18" s="84" t="s">
        <v>309</v>
      </c>
      <c r="O18" s="84" t="s">
        <v>377</v>
      </c>
      <c r="P18" s="83"/>
      <c r="Q18" s="84"/>
      <c r="R18" s="40"/>
      <c r="S18" s="40"/>
    </row>
    <row r="19" spans="1:19" ht="18.75" customHeight="1" x14ac:dyDescent="0.35">
      <c r="A19" s="159" t="s">
        <v>187</v>
      </c>
      <c r="B19" s="158" t="s">
        <v>132</v>
      </c>
      <c r="C19" s="159">
        <v>2</v>
      </c>
      <c r="D19" s="159">
        <v>0</v>
      </c>
      <c r="E19" s="159">
        <v>2</v>
      </c>
      <c r="F19" s="73" t="s">
        <v>331</v>
      </c>
      <c r="G19" s="74"/>
      <c r="H19" s="273"/>
      <c r="I19" s="78" t="s">
        <v>180</v>
      </c>
      <c r="J19" s="78"/>
      <c r="K19" s="78" t="s">
        <v>186</v>
      </c>
      <c r="L19" s="78"/>
      <c r="M19" s="278"/>
      <c r="N19" s="78" t="s">
        <v>180</v>
      </c>
      <c r="O19" s="78" t="s">
        <v>336</v>
      </c>
      <c r="P19" s="78" t="s">
        <v>374</v>
      </c>
      <c r="Q19" s="32"/>
      <c r="R19" s="32"/>
      <c r="S19" s="32"/>
    </row>
    <row r="20" spans="1:19" ht="18.75" customHeight="1" x14ac:dyDescent="0.35">
      <c r="A20" s="156"/>
      <c r="B20" s="160" t="s">
        <v>112</v>
      </c>
      <c r="C20" s="156"/>
      <c r="D20" s="156"/>
      <c r="E20" s="156"/>
      <c r="F20" s="73"/>
      <c r="G20" s="71" t="s">
        <v>29</v>
      </c>
      <c r="H20" s="273"/>
      <c r="I20" s="81"/>
      <c r="J20" s="81"/>
      <c r="K20" s="81"/>
      <c r="L20" s="81"/>
      <c r="M20" s="278"/>
      <c r="N20" s="81"/>
      <c r="O20" s="81"/>
      <c r="P20" s="81"/>
      <c r="Q20" s="36"/>
      <c r="R20" s="36"/>
      <c r="S20" s="36"/>
    </row>
    <row r="21" spans="1:19" ht="18.75" customHeight="1" x14ac:dyDescent="0.35">
      <c r="A21" s="156" t="s">
        <v>188</v>
      </c>
      <c r="B21" s="157" t="s">
        <v>189</v>
      </c>
      <c r="C21" s="159">
        <v>2</v>
      </c>
      <c r="D21" s="159">
        <v>3</v>
      </c>
      <c r="E21" s="159">
        <v>3</v>
      </c>
      <c r="F21" s="73" t="s">
        <v>226</v>
      </c>
      <c r="G21" s="72"/>
      <c r="H21" s="274"/>
      <c r="I21" s="84" t="s">
        <v>335</v>
      </c>
      <c r="J21" s="84" t="s">
        <v>355</v>
      </c>
      <c r="K21" s="84" t="s">
        <v>298</v>
      </c>
      <c r="L21" s="84" t="s">
        <v>317</v>
      </c>
      <c r="M21" s="279"/>
      <c r="N21" s="84" t="s">
        <v>186</v>
      </c>
      <c r="O21" s="84" t="s">
        <v>298</v>
      </c>
      <c r="P21" s="84" t="s">
        <v>378</v>
      </c>
      <c r="Q21" s="40"/>
      <c r="R21" s="40"/>
      <c r="S21" s="40"/>
    </row>
    <row r="22" spans="1:19" ht="15.75" customHeight="1" x14ac:dyDescent="0.35">
      <c r="A22" s="156"/>
      <c r="B22" s="144" t="s">
        <v>83</v>
      </c>
      <c r="C22" s="156"/>
      <c r="D22" s="156"/>
      <c r="E22" s="156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159" t="s">
        <v>190</v>
      </c>
      <c r="B23" s="158" t="s">
        <v>138</v>
      </c>
      <c r="C23" s="159">
        <v>0</v>
      </c>
      <c r="D23" s="159">
        <v>2</v>
      </c>
      <c r="E23" s="159">
        <v>0</v>
      </c>
      <c r="F23" s="73" t="s">
        <v>322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4"/>
      <c r="C24" s="89"/>
      <c r="D24" s="89"/>
      <c r="E24" s="89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17</v>
      </c>
      <c r="D30" s="47">
        <f>SUM(D8:D27)</f>
        <v>19</v>
      </c>
      <c r="E30" s="65">
        <f>SUM(E8:E27)</f>
        <v>23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31"/>
  <sheetViews>
    <sheetView view="pageBreakPreview" topLeftCell="A11" zoomScale="115" zoomScaleNormal="110" zoomScaleSheetLayoutView="115" workbookViewId="0">
      <selection activeCell="L28" sqref="L28:O28"/>
    </sheetView>
  </sheetViews>
  <sheetFormatPr defaultColWidth="9" defaultRowHeight="14.25" x14ac:dyDescent="0.2"/>
  <cols>
    <col min="1" max="1" width="6.875" style="1" customWidth="1"/>
    <col min="2" max="2" width="16.875" style="1" customWidth="1"/>
    <col min="3" max="5" width="3" style="1" customWidth="1"/>
    <col min="6" max="6" width="15.375" style="1" customWidth="1"/>
    <col min="7" max="7" width="5.125" style="59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484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49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143" t="s">
        <v>115</v>
      </c>
      <c r="C7" s="89"/>
      <c r="D7" s="91"/>
      <c r="E7" s="91"/>
      <c r="F7" s="68"/>
      <c r="G7" s="69"/>
      <c r="H7" s="272" t="s">
        <v>22</v>
      </c>
      <c r="I7" s="78" t="s">
        <v>188</v>
      </c>
      <c r="J7" s="78"/>
      <c r="K7" s="78" t="s">
        <v>180</v>
      </c>
      <c r="L7" s="78"/>
      <c r="M7" s="275" t="s">
        <v>23</v>
      </c>
      <c r="N7" s="81" t="s">
        <v>186</v>
      </c>
      <c r="O7" s="78"/>
      <c r="P7" s="78"/>
      <c r="Q7" s="78"/>
      <c r="R7" s="78"/>
      <c r="S7" s="33"/>
    </row>
    <row r="8" spans="1:19" ht="18.75" customHeight="1" x14ac:dyDescent="0.35">
      <c r="A8" s="163"/>
      <c r="B8" s="165" t="s">
        <v>118</v>
      </c>
      <c r="C8" s="163"/>
      <c r="D8" s="163"/>
      <c r="E8" s="163"/>
      <c r="F8" s="70"/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81"/>
      <c r="Q8" s="81"/>
      <c r="R8" s="81"/>
      <c r="S8" s="37"/>
    </row>
    <row r="9" spans="1:19" ht="18.75" customHeight="1" x14ac:dyDescent="0.35">
      <c r="A9" s="162"/>
      <c r="B9" s="165" t="s">
        <v>119</v>
      </c>
      <c r="C9" s="162"/>
      <c r="D9" s="162"/>
      <c r="E9" s="162"/>
      <c r="F9" s="85"/>
      <c r="G9" s="72"/>
      <c r="H9" s="273"/>
      <c r="I9" s="84" t="s">
        <v>336</v>
      </c>
      <c r="J9" s="84" t="s">
        <v>355</v>
      </c>
      <c r="K9" s="84" t="s">
        <v>272</v>
      </c>
      <c r="L9" s="84" t="s">
        <v>317</v>
      </c>
      <c r="M9" s="276"/>
      <c r="N9" s="84" t="s">
        <v>305</v>
      </c>
      <c r="O9" s="84"/>
      <c r="P9" s="84"/>
      <c r="Q9" s="84"/>
      <c r="R9" s="84" t="s">
        <v>320</v>
      </c>
      <c r="S9" s="41"/>
    </row>
    <row r="10" spans="1:19" ht="18.75" customHeight="1" x14ac:dyDescent="0.35">
      <c r="A10" s="164" t="s">
        <v>180</v>
      </c>
      <c r="B10" s="163" t="s">
        <v>168</v>
      </c>
      <c r="C10" s="164">
        <v>2</v>
      </c>
      <c r="D10" s="164">
        <v>3</v>
      </c>
      <c r="E10" s="164">
        <v>3</v>
      </c>
      <c r="F10" s="73" t="s">
        <v>316</v>
      </c>
      <c r="G10" s="74"/>
      <c r="H10" s="273"/>
      <c r="I10" s="78" t="s">
        <v>188</v>
      </c>
      <c r="J10" s="78"/>
      <c r="K10" s="77"/>
      <c r="L10" s="78" t="s">
        <v>191</v>
      </c>
      <c r="M10" s="277"/>
      <c r="N10" s="78"/>
      <c r="O10" s="78"/>
      <c r="P10" s="77"/>
      <c r="Q10" s="78"/>
      <c r="R10" s="30"/>
      <c r="S10" s="33"/>
    </row>
    <row r="11" spans="1:19" ht="18.75" customHeight="1" x14ac:dyDescent="0.35">
      <c r="A11" s="166"/>
      <c r="B11" s="170" t="s">
        <v>122</v>
      </c>
      <c r="C11" s="167"/>
      <c r="D11" s="167"/>
      <c r="E11" s="167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168" t="s">
        <v>181</v>
      </c>
      <c r="B12" s="166" t="s">
        <v>216</v>
      </c>
      <c r="C12" s="169">
        <v>3</v>
      </c>
      <c r="D12" s="169">
        <v>0</v>
      </c>
      <c r="E12" s="169">
        <v>3</v>
      </c>
      <c r="F12" s="86" t="s">
        <v>349</v>
      </c>
      <c r="G12" s="72"/>
      <c r="H12" s="273"/>
      <c r="I12" s="84" t="s">
        <v>239</v>
      </c>
      <c r="J12" s="84"/>
      <c r="K12" s="83" t="s">
        <v>355</v>
      </c>
      <c r="L12" s="84" t="s">
        <v>383</v>
      </c>
      <c r="M12" s="277"/>
      <c r="N12" s="84"/>
      <c r="O12" s="84"/>
      <c r="P12" s="83"/>
      <c r="Q12" s="84" t="s">
        <v>337</v>
      </c>
      <c r="R12" s="38"/>
      <c r="S12" s="41"/>
    </row>
    <row r="13" spans="1:19" ht="18.75" customHeight="1" x14ac:dyDescent="0.35">
      <c r="A13" s="168" t="s">
        <v>191</v>
      </c>
      <c r="B13" s="166" t="s">
        <v>192</v>
      </c>
      <c r="C13" s="168">
        <v>2</v>
      </c>
      <c r="D13" s="168">
        <v>3</v>
      </c>
      <c r="E13" s="168">
        <v>3</v>
      </c>
      <c r="F13" s="73" t="s">
        <v>382</v>
      </c>
      <c r="G13" s="74"/>
      <c r="H13" s="273"/>
      <c r="I13" s="78"/>
      <c r="J13" s="78" t="s">
        <v>181</v>
      </c>
      <c r="K13" s="78"/>
      <c r="L13" s="77"/>
      <c r="M13" s="278"/>
      <c r="N13" s="280" t="s">
        <v>26</v>
      </c>
      <c r="O13" s="281"/>
      <c r="P13" s="78" t="s">
        <v>180</v>
      </c>
      <c r="Q13" s="78"/>
      <c r="R13" s="77"/>
      <c r="S13" s="32"/>
    </row>
    <row r="14" spans="1:19" ht="18.75" customHeight="1" x14ac:dyDescent="0.35">
      <c r="A14" s="171"/>
      <c r="B14" s="174" t="s">
        <v>125</v>
      </c>
      <c r="C14" s="172"/>
      <c r="D14" s="172"/>
      <c r="E14" s="172"/>
      <c r="F14" s="73"/>
      <c r="G14" s="71" t="s">
        <v>27</v>
      </c>
      <c r="H14" s="273"/>
      <c r="I14" s="81"/>
      <c r="J14" s="81"/>
      <c r="K14" s="81"/>
      <c r="L14" s="97"/>
      <c r="M14" s="278"/>
      <c r="N14" s="282" t="s">
        <v>197</v>
      </c>
      <c r="O14" s="283"/>
      <c r="P14" s="81"/>
      <c r="Q14" s="81"/>
      <c r="R14" s="97"/>
      <c r="S14" s="36"/>
    </row>
    <row r="15" spans="1:19" ht="18.75" customHeight="1" thickBot="1" x14ac:dyDescent="0.4">
      <c r="A15" s="173" t="s">
        <v>186</v>
      </c>
      <c r="B15" s="171" t="s">
        <v>170</v>
      </c>
      <c r="C15" s="173">
        <v>2</v>
      </c>
      <c r="D15" s="173">
        <v>3</v>
      </c>
      <c r="E15" s="173">
        <v>3</v>
      </c>
      <c r="F15" s="73" t="s">
        <v>254</v>
      </c>
      <c r="G15" s="72"/>
      <c r="H15" s="273"/>
      <c r="I15" s="84"/>
      <c r="J15" s="84" t="s">
        <v>351</v>
      </c>
      <c r="K15" s="84"/>
      <c r="L15" s="83" t="s">
        <v>384</v>
      </c>
      <c r="M15" s="278"/>
      <c r="N15" s="87" t="s">
        <v>221</v>
      </c>
      <c r="O15" s="88" t="s">
        <v>344</v>
      </c>
      <c r="P15" s="84" t="s">
        <v>298</v>
      </c>
      <c r="Q15" s="84"/>
      <c r="R15" s="83" t="s">
        <v>317</v>
      </c>
      <c r="S15" s="36"/>
    </row>
    <row r="16" spans="1:19" ht="18.75" customHeight="1" x14ac:dyDescent="0.35">
      <c r="A16" s="173" t="s">
        <v>193</v>
      </c>
      <c r="B16" s="171" t="s">
        <v>194</v>
      </c>
      <c r="C16" s="173">
        <v>2</v>
      </c>
      <c r="D16" s="173">
        <v>3</v>
      </c>
      <c r="E16" s="173">
        <v>3</v>
      </c>
      <c r="F16" s="73" t="s">
        <v>303</v>
      </c>
      <c r="G16" s="74"/>
      <c r="H16" s="273"/>
      <c r="I16" s="78" t="s">
        <v>195</v>
      </c>
      <c r="J16" s="78"/>
      <c r="K16" s="77"/>
      <c r="L16" s="78"/>
      <c r="M16" s="276"/>
      <c r="N16" s="81" t="s">
        <v>193</v>
      </c>
      <c r="O16" s="81"/>
      <c r="P16" s="81"/>
      <c r="Q16" s="78"/>
      <c r="R16" s="78"/>
      <c r="S16" s="32"/>
    </row>
    <row r="17" spans="1:19" ht="18.75" customHeight="1" x14ac:dyDescent="0.35">
      <c r="A17" s="175"/>
      <c r="B17" s="177" t="s">
        <v>130</v>
      </c>
      <c r="C17" s="175"/>
      <c r="D17" s="175"/>
      <c r="E17" s="175"/>
      <c r="F17" s="73"/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81"/>
      <c r="Q17" s="81"/>
      <c r="R17" s="81"/>
      <c r="S17" s="36"/>
    </row>
    <row r="18" spans="1:19" ht="18.75" customHeight="1" x14ac:dyDescent="0.35">
      <c r="A18" s="176" t="s">
        <v>195</v>
      </c>
      <c r="B18" s="175" t="s">
        <v>196</v>
      </c>
      <c r="C18" s="176">
        <v>0</v>
      </c>
      <c r="D18" s="176">
        <v>4</v>
      </c>
      <c r="E18" s="176">
        <v>4</v>
      </c>
      <c r="F18" s="73" t="s">
        <v>228</v>
      </c>
      <c r="G18" s="72"/>
      <c r="H18" s="273"/>
      <c r="I18" s="84" t="s">
        <v>324</v>
      </c>
      <c r="J18" s="84"/>
      <c r="K18" s="83"/>
      <c r="L18" s="84" t="s">
        <v>229</v>
      </c>
      <c r="M18" s="276"/>
      <c r="N18" s="84" t="s">
        <v>274</v>
      </c>
      <c r="O18" s="84"/>
      <c r="P18" s="84"/>
      <c r="Q18" s="84"/>
      <c r="R18" s="84" t="s">
        <v>304</v>
      </c>
      <c r="S18" s="40"/>
    </row>
    <row r="19" spans="1:19" ht="18.75" customHeight="1" x14ac:dyDescent="0.35">
      <c r="A19" s="180"/>
      <c r="B19" s="181" t="s">
        <v>112</v>
      </c>
      <c r="C19" s="180"/>
      <c r="D19" s="180"/>
      <c r="E19" s="180"/>
      <c r="F19" s="73"/>
      <c r="G19" s="74"/>
      <c r="H19" s="273"/>
      <c r="I19" s="76"/>
      <c r="J19" s="78"/>
      <c r="K19" s="78"/>
      <c r="L19" s="77"/>
      <c r="M19" s="278"/>
      <c r="N19" s="78"/>
      <c r="O19" s="78"/>
      <c r="P19" s="31"/>
      <c r="Q19" s="32"/>
      <c r="R19" s="32"/>
      <c r="S19" s="32"/>
    </row>
    <row r="20" spans="1:19" ht="18.75" customHeight="1" x14ac:dyDescent="0.35">
      <c r="A20" s="178" t="s">
        <v>188</v>
      </c>
      <c r="B20" s="179" t="s">
        <v>189</v>
      </c>
      <c r="C20" s="180">
        <v>2</v>
      </c>
      <c r="D20" s="180">
        <v>3</v>
      </c>
      <c r="E20" s="180">
        <v>3</v>
      </c>
      <c r="F20" s="73" t="s">
        <v>350</v>
      </c>
      <c r="G20" s="71" t="s">
        <v>29</v>
      </c>
      <c r="H20" s="273"/>
      <c r="I20" s="79"/>
      <c r="J20" s="81"/>
      <c r="K20" s="81"/>
      <c r="L20" s="97"/>
      <c r="M20" s="278"/>
      <c r="N20" s="81"/>
      <c r="O20" s="81"/>
      <c r="P20" s="35"/>
      <c r="Q20" s="36"/>
      <c r="R20" s="36"/>
      <c r="S20" s="36"/>
    </row>
    <row r="21" spans="1:19" ht="18.75" customHeight="1" x14ac:dyDescent="0.35">
      <c r="A21" s="182"/>
      <c r="B21" s="184" t="s">
        <v>83</v>
      </c>
      <c r="C21" s="182"/>
      <c r="D21" s="182"/>
      <c r="E21" s="182"/>
      <c r="F21" s="73"/>
      <c r="G21" s="72"/>
      <c r="H21" s="274"/>
      <c r="I21" s="82"/>
      <c r="J21" s="84"/>
      <c r="K21" s="84"/>
      <c r="L21" s="83"/>
      <c r="M21" s="279"/>
      <c r="N21" s="84"/>
      <c r="O21" s="84"/>
      <c r="P21" s="39"/>
      <c r="Q21" s="40"/>
      <c r="R21" s="40"/>
      <c r="S21" s="40"/>
    </row>
    <row r="22" spans="1:19" ht="15.75" customHeight="1" x14ac:dyDescent="0.35">
      <c r="A22" s="183" t="s">
        <v>197</v>
      </c>
      <c r="B22" s="182" t="s">
        <v>198</v>
      </c>
      <c r="C22" s="183">
        <v>0</v>
      </c>
      <c r="D22" s="183">
        <v>2</v>
      </c>
      <c r="E22" s="183">
        <v>0</v>
      </c>
      <c r="F22" s="75" t="s">
        <v>332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9"/>
      <c r="B23" s="94"/>
      <c r="C23" s="89"/>
      <c r="D23" s="91"/>
      <c r="E23" s="9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13</v>
      </c>
      <c r="D30" s="47">
        <f>SUM(D8:D27)</f>
        <v>21</v>
      </c>
      <c r="E30" s="47">
        <f>SUM(E8:E27)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67"/>
      <c r="B31" s="67"/>
      <c r="C31" s="67"/>
      <c r="D31" s="67"/>
      <c r="E31" s="67"/>
      <c r="F31" s="67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ECE8-5E83-449E-AB78-A81F1D692792}">
  <dimension ref="A1:S31"/>
  <sheetViews>
    <sheetView view="pageBreakPreview" topLeftCell="A12" zoomScale="130" zoomScaleNormal="110" zoomScaleSheetLayoutView="13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6.875" style="104" customWidth="1"/>
    <col min="3" max="5" width="3" style="104" customWidth="1"/>
    <col min="6" max="6" width="15.37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485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52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85"/>
      <c r="B7" s="190" t="s">
        <v>115</v>
      </c>
      <c r="C7" s="185"/>
      <c r="D7" s="185"/>
      <c r="E7" s="185"/>
      <c r="F7" s="68"/>
      <c r="G7" s="69"/>
      <c r="H7" s="272" t="s">
        <v>22</v>
      </c>
      <c r="I7" s="78" t="s">
        <v>181</v>
      </c>
      <c r="J7" s="78"/>
      <c r="K7" s="77"/>
      <c r="L7" s="78"/>
      <c r="M7" s="275" t="s">
        <v>23</v>
      </c>
      <c r="N7" s="78" t="s">
        <v>195</v>
      </c>
      <c r="O7" s="78"/>
      <c r="P7" s="77"/>
      <c r="Q7" s="78"/>
      <c r="R7" s="76"/>
      <c r="S7" s="33"/>
    </row>
    <row r="8" spans="1:19" ht="18.75" customHeight="1" x14ac:dyDescent="0.2">
      <c r="A8" s="187" t="s">
        <v>199</v>
      </c>
      <c r="B8" s="189" t="s">
        <v>200</v>
      </c>
      <c r="C8" s="187">
        <v>3</v>
      </c>
      <c r="D8" s="187">
        <v>0</v>
      </c>
      <c r="E8" s="187">
        <v>3</v>
      </c>
      <c r="F8" s="70" t="s">
        <v>451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">
      <c r="A9" s="187" t="s">
        <v>201</v>
      </c>
      <c r="B9" s="186" t="s">
        <v>202</v>
      </c>
      <c r="C9" s="187">
        <v>3</v>
      </c>
      <c r="D9" s="188">
        <v>0</v>
      </c>
      <c r="E9" s="188">
        <v>3</v>
      </c>
      <c r="F9" s="85" t="s">
        <v>452</v>
      </c>
      <c r="G9" s="72"/>
      <c r="H9" s="273"/>
      <c r="I9" s="84" t="s">
        <v>351</v>
      </c>
      <c r="J9" s="84"/>
      <c r="K9" s="83" t="s">
        <v>354</v>
      </c>
      <c r="L9" s="84"/>
      <c r="M9" s="276"/>
      <c r="N9" s="84" t="s">
        <v>272</v>
      </c>
      <c r="O9" s="84"/>
      <c r="P9" s="83"/>
      <c r="Q9" s="84" t="s">
        <v>229</v>
      </c>
      <c r="R9" s="82"/>
      <c r="S9" s="41"/>
    </row>
    <row r="10" spans="1:19" ht="18.75" customHeight="1" x14ac:dyDescent="0.35">
      <c r="A10" s="92"/>
      <c r="B10" s="196" t="s">
        <v>118</v>
      </c>
      <c r="C10" s="92"/>
      <c r="D10" s="92"/>
      <c r="E10" s="92"/>
      <c r="F10" s="73"/>
      <c r="G10" s="74"/>
      <c r="H10" s="273"/>
      <c r="I10" s="78" t="s">
        <v>191</v>
      </c>
      <c r="J10" s="78"/>
      <c r="K10" s="77"/>
      <c r="L10" s="78" t="s">
        <v>203</v>
      </c>
      <c r="M10" s="277"/>
      <c r="N10" s="78"/>
      <c r="O10" s="78"/>
      <c r="P10" s="77"/>
      <c r="Q10" s="78"/>
      <c r="R10" s="30"/>
      <c r="S10" s="33"/>
    </row>
    <row r="11" spans="1:19" ht="18.75" customHeight="1" x14ac:dyDescent="0.35">
      <c r="A11" s="92"/>
      <c r="B11" s="196" t="s">
        <v>119</v>
      </c>
      <c r="C11" s="92"/>
      <c r="D11" s="92"/>
      <c r="E11" s="92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191"/>
      <c r="B12" s="195" t="s">
        <v>122</v>
      </c>
      <c r="C12" s="191"/>
      <c r="D12" s="191"/>
      <c r="E12" s="191"/>
      <c r="F12" s="86"/>
      <c r="G12" s="72"/>
      <c r="H12" s="273"/>
      <c r="I12" s="84" t="s">
        <v>383</v>
      </c>
      <c r="J12" s="84"/>
      <c r="K12" s="83" t="s">
        <v>337</v>
      </c>
      <c r="L12" s="84" t="s">
        <v>351</v>
      </c>
      <c r="M12" s="277"/>
      <c r="N12" s="84"/>
      <c r="O12" s="84"/>
      <c r="P12" s="83"/>
      <c r="Q12" s="84" t="s">
        <v>354</v>
      </c>
      <c r="R12" s="38"/>
      <c r="S12" s="41"/>
    </row>
    <row r="13" spans="1:19" ht="18.75" customHeight="1" x14ac:dyDescent="0.35">
      <c r="A13" s="193" t="s">
        <v>203</v>
      </c>
      <c r="B13" s="192" t="s">
        <v>204</v>
      </c>
      <c r="C13" s="193">
        <v>2</v>
      </c>
      <c r="D13" s="193">
        <v>3</v>
      </c>
      <c r="E13" s="193">
        <v>3</v>
      </c>
      <c r="F13" s="73" t="s">
        <v>349</v>
      </c>
      <c r="G13" s="74"/>
      <c r="H13" s="273"/>
      <c r="I13" s="78" t="s">
        <v>205</v>
      </c>
      <c r="J13" s="78"/>
      <c r="K13" s="78" t="s">
        <v>191</v>
      </c>
      <c r="L13" s="78"/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35">
      <c r="A14" s="193" t="s">
        <v>205</v>
      </c>
      <c r="B14" s="192" t="s">
        <v>206</v>
      </c>
      <c r="C14" s="193">
        <v>2</v>
      </c>
      <c r="D14" s="193">
        <v>3</v>
      </c>
      <c r="E14" s="193">
        <v>3</v>
      </c>
      <c r="F14" s="73" t="s">
        <v>322</v>
      </c>
      <c r="G14" s="71" t="s">
        <v>27</v>
      </c>
      <c r="H14" s="273"/>
      <c r="I14" s="81"/>
      <c r="J14" s="81"/>
      <c r="K14" s="81"/>
      <c r="L14" s="81"/>
      <c r="M14" s="278"/>
      <c r="N14" s="282" t="s">
        <v>207</v>
      </c>
      <c r="O14" s="283"/>
      <c r="P14" s="81"/>
      <c r="Q14" s="81"/>
      <c r="R14" s="80"/>
      <c r="S14" s="36"/>
    </row>
    <row r="15" spans="1:19" ht="18.75" customHeight="1" thickBot="1" x14ac:dyDescent="0.4">
      <c r="A15" s="193" t="s">
        <v>181</v>
      </c>
      <c r="B15" s="192" t="s">
        <v>216</v>
      </c>
      <c r="C15" s="194">
        <v>3</v>
      </c>
      <c r="D15" s="194">
        <v>0</v>
      </c>
      <c r="E15" s="194">
        <v>3</v>
      </c>
      <c r="F15" s="73" t="s">
        <v>349</v>
      </c>
      <c r="G15" s="72"/>
      <c r="H15" s="273"/>
      <c r="I15" s="84" t="s">
        <v>336</v>
      </c>
      <c r="J15" s="84" t="s">
        <v>325</v>
      </c>
      <c r="K15" s="84" t="s">
        <v>383</v>
      </c>
      <c r="L15" s="84" t="s">
        <v>337</v>
      </c>
      <c r="M15" s="278"/>
      <c r="N15" s="87" t="s">
        <v>219</v>
      </c>
      <c r="O15" s="88" t="s">
        <v>312</v>
      </c>
      <c r="P15" s="84"/>
      <c r="Q15" s="84"/>
      <c r="R15" s="83"/>
      <c r="S15" s="36"/>
    </row>
    <row r="16" spans="1:19" ht="18.75" customHeight="1" x14ac:dyDescent="0.35">
      <c r="A16" s="193" t="s">
        <v>191</v>
      </c>
      <c r="B16" s="192" t="s">
        <v>192</v>
      </c>
      <c r="C16" s="193">
        <v>2</v>
      </c>
      <c r="D16" s="193">
        <v>3</v>
      </c>
      <c r="E16" s="193">
        <v>3</v>
      </c>
      <c r="F16" s="73" t="s">
        <v>382</v>
      </c>
      <c r="G16" s="74"/>
      <c r="H16" s="273"/>
      <c r="I16" s="78" t="s">
        <v>201</v>
      </c>
      <c r="J16" s="78"/>
      <c r="K16" s="78"/>
      <c r="L16" s="78" t="s">
        <v>199</v>
      </c>
      <c r="M16" s="276"/>
      <c r="N16" s="78"/>
      <c r="O16" s="78"/>
      <c r="P16" s="77"/>
      <c r="Q16" s="78"/>
      <c r="R16" s="32"/>
      <c r="S16" s="32"/>
    </row>
    <row r="17" spans="1:19" ht="18.75" customHeight="1" x14ac:dyDescent="0.35">
      <c r="A17" s="197"/>
      <c r="B17" s="200" t="s">
        <v>130</v>
      </c>
      <c r="C17" s="197"/>
      <c r="D17" s="197"/>
      <c r="E17" s="197"/>
      <c r="F17" s="73"/>
      <c r="G17" s="99" t="s">
        <v>28</v>
      </c>
      <c r="H17" s="273"/>
      <c r="I17" s="81"/>
      <c r="J17" s="81"/>
      <c r="K17" s="81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5">
      <c r="A18" s="199" t="s">
        <v>195</v>
      </c>
      <c r="B18" s="198" t="s">
        <v>196</v>
      </c>
      <c r="C18" s="199">
        <v>0</v>
      </c>
      <c r="D18" s="199">
        <v>4</v>
      </c>
      <c r="E18" s="199">
        <v>4</v>
      </c>
      <c r="F18" s="73" t="s">
        <v>228</v>
      </c>
      <c r="G18" s="72"/>
      <c r="H18" s="273"/>
      <c r="I18" s="84" t="s">
        <v>453</v>
      </c>
      <c r="J18" s="84"/>
      <c r="K18" s="84" t="s">
        <v>454</v>
      </c>
      <c r="L18" s="84" t="s">
        <v>492</v>
      </c>
      <c r="M18" s="276"/>
      <c r="N18" s="84"/>
      <c r="O18" s="84" t="s">
        <v>455</v>
      </c>
      <c r="P18" s="83"/>
      <c r="Q18" s="84"/>
      <c r="R18" s="40"/>
      <c r="S18" s="40"/>
    </row>
    <row r="19" spans="1:19" ht="18.75" customHeight="1" x14ac:dyDescent="0.35">
      <c r="A19" s="201"/>
      <c r="B19" s="204" t="s">
        <v>83</v>
      </c>
      <c r="C19" s="201"/>
      <c r="D19" s="201"/>
      <c r="E19" s="201"/>
      <c r="F19" s="73"/>
      <c r="G19" s="74"/>
      <c r="H19" s="273"/>
      <c r="I19" s="78" t="s">
        <v>205</v>
      </c>
      <c r="J19" s="78"/>
      <c r="K19" s="77"/>
      <c r="L19" s="78"/>
      <c r="M19" s="278"/>
      <c r="N19" s="78"/>
      <c r="O19" s="78"/>
      <c r="P19" s="31"/>
      <c r="Q19" s="32"/>
      <c r="R19" s="32"/>
      <c r="S19" s="32"/>
    </row>
    <row r="20" spans="1:19" ht="18.75" customHeight="1" x14ac:dyDescent="0.35">
      <c r="A20" s="203" t="s">
        <v>207</v>
      </c>
      <c r="B20" s="202" t="s">
        <v>105</v>
      </c>
      <c r="C20" s="203">
        <v>0</v>
      </c>
      <c r="D20" s="203">
        <v>2</v>
      </c>
      <c r="E20" s="203">
        <v>0</v>
      </c>
      <c r="F20" s="73" t="s">
        <v>369</v>
      </c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35"/>
      <c r="Q20" s="36"/>
      <c r="R20" s="36"/>
      <c r="S20" s="36"/>
    </row>
    <row r="21" spans="1:19" ht="18.75" customHeight="1" x14ac:dyDescent="0.35">
      <c r="A21" s="89"/>
      <c r="B21" s="90"/>
      <c r="C21" s="89"/>
      <c r="D21" s="91"/>
      <c r="E21" s="91"/>
      <c r="F21" s="73"/>
      <c r="G21" s="72"/>
      <c r="H21" s="274"/>
      <c r="I21" s="84" t="s">
        <v>336</v>
      </c>
      <c r="J21" s="84"/>
      <c r="K21" s="83" t="s">
        <v>325</v>
      </c>
      <c r="L21" s="84"/>
      <c r="M21" s="279"/>
      <c r="N21" s="84"/>
      <c r="O21" s="84"/>
      <c r="P21" s="39"/>
      <c r="Q21" s="40"/>
      <c r="R21" s="40"/>
      <c r="S21" s="40"/>
    </row>
    <row r="22" spans="1:19" ht="15.75" customHeight="1" x14ac:dyDescent="0.35">
      <c r="A22" s="89"/>
      <c r="B22" s="94"/>
      <c r="C22" s="89"/>
      <c r="D22" s="91"/>
      <c r="E22" s="91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9"/>
      <c r="B23" s="94"/>
      <c r="C23" s="89"/>
      <c r="D23" s="91"/>
      <c r="E23" s="9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15</v>
      </c>
      <c r="D30" s="47">
        <f>SUM(D8:D27)</f>
        <v>15</v>
      </c>
      <c r="E30" s="47">
        <f>SUM(E8:E27)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C78C-68AA-4061-B874-07587DDF83DC}">
  <sheetPr>
    <tabColor rgb="FF92D050"/>
  </sheetPr>
  <dimension ref="A1:S30"/>
  <sheetViews>
    <sheetView view="pageBreakPreview" zoomScale="120" zoomScaleNormal="150" zoomScaleSheetLayoutView="120" workbookViewId="0">
      <selection activeCell="U19" sqref="U19"/>
    </sheetView>
  </sheetViews>
  <sheetFormatPr defaultColWidth="9" defaultRowHeight="14.25" x14ac:dyDescent="0.2"/>
  <cols>
    <col min="1" max="1" width="6.875" style="104" customWidth="1"/>
    <col min="2" max="2" width="14.625" style="104" customWidth="1"/>
    <col min="3" max="5" width="3" style="104" customWidth="1"/>
    <col min="6" max="6" width="17.5" style="104" customWidth="1"/>
    <col min="7" max="7" width="5.125" style="105" customWidth="1"/>
    <col min="8" max="8" width="4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35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1"/>
      <c r="B7" s="113" t="s">
        <v>62</v>
      </c>
      <c r="C7" s="111"/>
      <c r="D7" s="111"/>
      <c r="E7" s="111"/>
      <c r="F7" s="68"/>
      <c r="G7" s="69"/>
      <c r="H7" s="272" t="s">
        <v>22</v>
      </c>
      <c r="I7" s="78" t="s">
        <v>78</v>
      </c>
      <c r="J7" s="78" t="s">
        <v>249</v>
      </c>
      <c r="K7" s="77" t="s">
        <v>247</v>
      </c>
      <c r="L7" s="78" t="s">
        <v>259</v>
      </c>
      <c r="M7" s="275" t="s">
        <v>23</v>
      </c>
      <c r="N7" s="78" t="s">
        <v>74</v>
      </c>
      <c r="O7" s="78" t="s">
        <v>237</v>
      </c>
      <c r="P7" s="77" t="s">
        <v>247</v>
      </c>
      <c r="Q7" s="78" t="s">
        <v>241</v>
      </c>
      <c r="R7" s="76"/>
      <c r="S7" s="33"/>
    </row>
    <row r="8" spans="1:19" ht="18.75" customHeight="1" x14ac:dyDescent="0.2">
      <c r="A8" s="114" t="s">
        <v>63</v>
      </c>
      <c r="B8" s="115" t="s">
        <v>64</v>
      </c>
      <c r="C8" s="114">
        <v>0</v>
      </c>
      <c r="D8" s="114">
        <v>2</v>
      </c>
      <c r="E8" s="114">
        <v>1</v>
      </c>
      <c r="F8" s="70" t="s">
        <v>415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2">
      <c r="A9" s="114" t="s">
        <v>86</v>
      </c>
      <c r="B9" s="115" t="s">
        <v>87</v>
      </c>
      <c r="C9" s="114">
        <v>1</v>
      </c>
      <c r="D9" s="114">
        <v>2</v>
      </c>
      <c r="E9" s="114">
        <v>2</v>
      </c>
      <c r="F9" s="85" t="s">
        <v>487</v>
      </c>
      <c r="G9" s="72"/>
      <c r="H9" s="273"/>
      <c r="I9" s="84"/>
      <c r="J9" s="84" t="s">
        <v>239</v>
      </c>
      <c r="K9" s="83" t="s">
        <v>248</v>
      </c>
      <c r="L9" s="84" t="s">
        <v>260</v>
      </c>
      <c r="M9" s="276"/>
      <c r="N9" s="84" t="s">
        <v>81</v>
      </c>
      <c r="O9" s="84" t="s">
        <v>238</v>
      </c>
      <c r="P9" s="83" t="s">
        <v>248</v>
      </c>
      <c r="Q9" s="84" t="s">
        <v>218</v>
      </c>
      <c r="R9" s="82"/>
      <c r="S9" s="41"/>
    </row>
    <row r="10" spans="1:19" ht="18.75" customHeight="1" x14ac:dyDescent="0.25">
      <c r="A10" s="111"/>
      <c r="B10" s="113" t="s">
        <v>65</v>
      </c>
      <c r="C10" s="111"/>
      <c r="D10" s="111"/>
      <c r="E10" s="111"/>
      <c r="F10" s="73"/>
      <c r="G10" s="74"/>
      <c r="H10" s="273"/>
      <c r="I10" s="78" t="s">
        <v>69</v>
      </c>
      <c r="J10" s="78" t="s">
        <v>398</v>
      </c>
      <c r="K10" s="77"/>
      <c r="L10" s="78"/>
      <c r="M10" s="277"/>
      <c r="N10" s="77" t="s">
        <v>247</v>
      </c>
      <c r="O10" s="78" t="s">
        <v>252</v>
      </c>
      <c r="P10" s="78" t="s">
        <v>86</v>
      </c>
      <c r="Q10" s="78"/>
      <c r="R10" s="78"/>
      <c r="S10" s="33"/>
    </row>
    <row r="11" spans="1:19" ht="18.75" customHeight="1" x14ac:dyDescent="0.25">
      <c r="A11" s="111"/>
      <c r="B11" s="113" t="s">
        <v>66</v>
      </c>
      <c r="C11" s="111"/>
      <c r="D11" s="111"/>
      <c r="E11" s="111"/>
      <c r="F11" s="75"/>
      <c r="G11" s="71" t="s">
        <v>25</v>
      </c>
      <c r="H11" s="273"/>
      <c r="I11" s="81"/>
      <c r="J11" s="81"/>
      <c r="K11" s="97"/>
      <c r="L11" s="81"/>
      <c r="M11" s="277"/>
      <c r="N11" s="97"/>
      <c r="O11" s="81"/>
      <c r="P11" s="81"/>
      <c r="Q11" s="81"/>
      <c r="R11" s="81"/>
      <c r="S11" s="37"/>
    </row>
    <row r="12" spans="1:19" ht="18.75" customHeight="1" thickBot="1" x14ac:dyDescent="0.3">
      <c r="A12" s="111" t="s">
        <v>69</v>
      </c>
      <c r="B12" s="116" t="s">
        <v>70</v>
      </c>
      <c r="C12" s="111">
        <v>0</v>
      </c>
      <c r="D12" s="117">
        <v>6</v>
      </c>
      <c r="E12" s="117">
        <v>2</v>
      </c>
      <c r="F12" s="86" t="s">
        <v>401</v>
      </c>
      <c r="G12" s="72"/>
      <c r="H12" s="273"/>
      <c r="I12" s="84"/>
      <c r="J12" s="84" t="s">
        <v>399</v>
      </c>
      <c r="K12" s="83"/>
      <c r="L12" s="84"/>
      <c r="M12" s="277"/>
      <c r="N12" s="83" t="s">
        <v>248</v>
      </c>
      <c r="O12" s="84" t="s">
        <v>402</v>
      </c>
      <c r="P12" s="84" t="s">
        <v>448</v>
      </c>
      <c r="Q12" s="84" t="s">
        <v>488</v>
      </c>
      <c r="R12" s="268"/>
      <c r="S12" s="41"/>
    </row>
    <row r="13" spans="1:19" ht="18.75" customHeight="1" x14ac:dyDescent="0.25">
      <c r="A13" s="111" t="s">
        <v>71</v>
      </c>
      <c r="B13" s="118" t="s">
        <v>72</v>
      </c>
      <c r="C13" s="119">
        <v>1</v>
      </c>
      <c r="D13" s="120">
        <v>3</v>
      </c>
      <c r="E13" s="120">
        <v>2</v>
      </c>
      <c r="F13" s="73" t="s">
        <v>462</v>
      </c>
      <c r="G13" s="74"/>
      <c r="H13" s="273"/>
      <c r="I13" s="78" t="s">
        <v>71</v>
      </c>
      <c r="J13" s="78" t="s">
        <v>256</v>
      </c>
      <c r="K13" s="77" t="s">
        <v>247</v>
      </c>
      <c r="L13" s="78" t="s">
        <v>463</v>
      </c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25">
      <c r="A14" s="114"/>
      <c r="B14" s="113" t="s">
        <v>73</v>
      </c>
      <c r="C14" s="111"/>
      <c r="D14" s="111"/>
      <c r="E14" s="111"/>
      <c r="F14" s="73"/>
      <c r="G14" s="71" t="s">
        <v>27</v>
      </c>
      <c r="H14" s="273"/>
      <c r="I14" s="81"/>
      <c r="J14" s="81"/>
      <c r="K14" s="97"/>
      <c r="L14" s="81"/>
      <c r="M14" s="278"/>
      <c r="N14" s="282" t="s">
        <v>84</v>
      </c>
      <c r="O14" s="283"/>
      <c r="P14" s="81"/>
      <c r="Q14" s="81"/>
      <c r="R14" s="80"/>
      <c r="S14" s="36"/>
    </row>
    <row r="15" spans="1:19" ht="18.75" customHeight="1" thickBot="1" x14ac:dyDescent="0.3">
      <c r="A15" s="114" t="s">
        <v>74</v>
      </c>
      <c r="B15" s="118" t="s">
        <v>75</v>
      </c>
      <c r="C15" s="111">
        <v>1</v>
      </c>
      <c r="D15" s="111">
        <v>3</v>
      </c>
      <c r="E15" s="111">
        <v>2</v>
      </c>
      <c r="F15" s="73" t="s">
        <v>250</v>
      </c>
      <c r="G15" s="72"/>
      <c r="H15" s="273"/>
      <c r="I15" s="84"/>
      <c r="J15" s="84" t="s">
        <v>255</v>
      </c>
      <c r="K15" s="83" t="s">
        <v>248</v>
      </c>
      <c r="L15" s="84" t="s">
        <v>464</v>
      </c>
      <c r="M15" s="278"/>
      <c r="N15" s="87" t="s">
        <v>230</v>
      </c>
      <c r="O15" s="88" t="s">
        <v>320</v>
      </c>
      <c r="P15" s="84"/>
      <c r="Q15" s="84"/>
      <c r="R15" s="83"/>
      <c r="S15" s="36"/>
    </row>
    <row r="16" spans="1:19" ht="18.75" customHeight="1" x14ac:dyDescent="0.25">
      <c r="A16" s="111" t="s">
        <v>78</v>
      </c>
      <c r="B16" s="118" t="s">
        <v>79</v>
      </c>
      <c r="C16" s="111">
        <v>1</v>
      </c>
      <c r="D16" s="111">
        <v>3</v>
      </c>
      <c r="E16" s="111">
        <v>2</v>
      </c>
      <c r="F16" s="73" t="s">
        <v>258</v>
      </c>
      <c r="G16" s="74"/>
      <c r="H16" s="273"/>
      <c r="I16" s="78" t="s">
        <v>86</v>
      </c>
      <c r="J16" s="78" t="s">
        <v>489</v>
      </c>
      <c r="K16" s="78" t="s">
        <v>231</v>
      </c>
      <c r="L16" s="77"/>
      <c r="M16" s="276"/>
      <c r="N16" s="78"/>
      <c r="O16" s="78"/>
      <c r="P16" s="77" t="s">
        <v>247</v>
      </c>
      <c r="Q16" s="78" t="s">
        <v>257</v>
      </c>
      <c r="R16" s="32"/>
      <c r="S16" s="32"/>
    </row>
    <row r="17" spans="1:19" ht="18.75" customHeight="1" x14ac:dyDescent="0.25">
      <c r="A17" s="114"/>
      <c r="B17" s="113" t="s">
        <v>80</v>
      </c>
      <c r="C17" s="111"/>
      <c r="D17" s="111"/>
      <c r="E17" s="111"/>
      <c r="F17" s="73"/>
      <c r="G17" s="99" t="s">
        <v>28</v>
      </c>
      <c r="H17" s="273"/>
      <c r="I17" s="81" t="s">
        <v>448</v>
      </c>
      <c r="J17" s="81"/>
      <c r="K17" s="97"/>
      <c r="L17" s="81"/>
      <c r="M17" s="276"/>
      <c r="N17" s="81"/>
      <c r="O17" s="81"/>
      <c r="P17" s="81"/>
      <c r="Q17" s="81"/>
      <c r="R17" s="36"/>
      <c r="S17" s="36"/>
    </row>
    <row r="18" spans="1:19" ht="18.75" customHeight="1" x14ac:dyDescent="0.25">
      <c r="A18" s="111" t="s">
        <v>81</v>
      </c>
      <c r="B18" s="118" t="s">
        <v>82</v>
      </c>
      <c r="C18" s="111">
        <v>1</v>
      </c>
      <c r="D18" s="111">
        <v>3</v>
      </c>
      <c r="E18" s="111">
        <v>2</v>
      </c>
      <c r="F18" s="73" t="s">
        <v>253</v>
      </c>
      <c r="G18" s="72"/>
      <c r="H18" s="273"/>
      <c r="I18" s="84" t="s">
        <v>488</v>
      </c>
      <c r="J18" s="84"/>
      <c r="K18" s="83" t="s">
        <v>283</v>
      </c>
      <c r="L18" s="84"/>
      <c r="M18" s="276"/>
      <c r="N18" s="81"/>
      <c r="O18" s="84"/>
      <c r="P18" s="84" t="s">
        <v>248</v>
      </c>
      <c r="Q18" s="84" t="s">
        <v>236</v>
      </c>
      <c r="R18" s="40"/>
      <c r="S18" s="40"/>
    </row>
    <row r="19" spans="1:19" ht="18.75" customHeight="1" x14ac:dyDescent="0.25">
      <c r="A19" s="111" t="s">
        <v>489</v>
      </c>
      <c r="B19" s="118" t="s">
        <v>490</v>
      </c>
      <c r="C19" s="111">
        <v>1</v>
      </c>
      <c r="D19" s="111">
        <v>6</v>
      </c>
      <c r="E19" s="111">
        <v>3</v>
      </c>
      <c r="F19" s="73" t="s">
        <v>251</v>
      </c>
      <c r="G19" s="74"/>
      <c r="H19" s="273"/>
      <c r="I19" s="78" t="s">
        <v>81</v>
      </c>
      <c r="J19" s="78" t="s">
        <v>238</v>
      </c>
      <c r="K19" s="77" t="s">
        <v>247</v>
      </c>
      <c r="L19" s="78" t="s">
        <v>242</v>
      </c>
      <c r="M19" s="278"/>
      <c r="N19" s="78" t="s">
        <v>63</v>
      </c>
      <c r="O19" s="78"/>
      <c r="P19" s="31"/>
      <c r="Q19" s="32"/>
      <c r="R19" s="32"/>
      <c r="S19" s="32"/>
    </row>
    <row r="20" spans="1:19" ht="18.75" customHeight="1" x14ac:dyDescent="0.25">
      <c r="A20" s="111"/>
      <c r="B20" s="113" t="s">
        <v>83</v>
      </c>
      <c r="C20" s="111"/>
      <c r="D20" s="111"/>
      <c r="E20" s="111"/>
      <c r="F20" s="73"/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35"/>
      <c r="Q20" s="36"/>
      <c r="R20" s="36"/>
      <c r="S20" s="36"/>
    </row>
    <row r="21" spans="1:19" ht="18.75" customHeight="1" x14ac:dyDescent="0.25">
      <c r="A21" s="111" t="s">
        <v>88</v>
      </c>
      <c r="B21" s="118" t="s">
        <v>85</v>
      </c>
      <c r="C21" s="111">
        <v>0</v>
      </c>
      <c r="D21" s="111">
        <v>2</v>
      </c>
      <c r="E21" s="111">
        <v>0</v>
      </c>
      <c r="F21" s="73" t="s">
        <v>254</v>
      </c>
      <c r="G21" s="72"/>
      <c r="H21" s="274"/>
      <c r="I21" s="84" t="s">
        <v>74</v>
      </c>
      <c r="J21" s="84" t="s">
        <v>237</v>
      </c>
      <c r="K21" s="83" t="s">
        <v>248</v>
      </c>
      <c r="L21" s="84" t="s">
        <v>241</v>
      </c>
      <c r="M21" s="279"/>
      <c r="N21" s="84" t="s">
        <v>416</v>
      </c>
      <c r="O21" s="84" t="s">
        <v>417</v>
      </c>
      <c r="P21" s="39"/>
      <c r="Q21" s="40"/>
      <c r="R21" s="40"/>
      <c r="S21" s="40"/>
    </row>
    <row r="22" spans="1:19" ht="15.75" customHeight="1" x14ac:dyDescent="0.25">
      <c r="A22" s="111"/>
      <c r="B22" s="113"/>
      <c r="C22" s="111"/>
      <c r="D22" s="111"/>
      <c r="E22" s="111"/>
      <c r="F22" s="73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5">
      <c r="A23" s="111"/>
      <c r="B23" s="118"/>
      <c r="C23" s="111"/>
      <c r="D23" s="111"/>
      <c r="E23" s="11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2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6.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6</v>
      </c>
      <c r="D30" s="47">
        <f>SUM(D8:D27)</f>
        <v>30</v>
      </c>
      <c r="E30" s="65">
        <f>SUM(E8:E27)</f>
        <v>16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honeticPr fontId="41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S31"/>
  <sheetViews>
    <sheetView view="pageBreakPreview" topLeftCell="A4" zoomScaleNormal="110" zoomScaleSheetLayoutView="10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58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48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205" t="s">
        <v>115</v>
      </c>
      <c r="C7" s="89"/>
      <c r="D7" s="91"/>
      <c r="E7" s="91"/>
      <c r="F7" s="68"/>
      <c r="G7" s="69"/>
      <c r="H7" s="272" t="s">
        <v>22</v>
      </c>
      <c r="I7" s="78" t="s">
        <v>182</v>
      </c>
      <c r="J7" s="78"/>
      <c r="K7" s="78" t="s">
        <v>212</v>
      </c>
      <c r="L7" s="78"/>
      <c r="M7" s="275" t="s">
        <v>23</v>
      </c>
      <c r="N7" s="78" t="s">
        <v>209</v>
      </c>
      <c r="O7" s="78"/>
      <c r="P7" s="77"/>
      <c r="Q7" s="78"/>
      <c r="R7" s="76"/>
      <c r="S7" s="33"/>
    </row>
    <row r="8" spans="1:19" ht="18.75" customHeight="1" x14ac:dyDescent="0.35">
      <c r="A8" s="206"/>
      <c r="B8" s="209" t="s">
        <v>118</v>
      </c>
      <c r="C8" s="206"/>
      <c r="D8" s="206"/>
      <c r="E8" s="206"/>
      <c r="F8" s="70"/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206"/>
      <c r="B9" s="209" t="s">
        <v>119</v>
      </c>
      <c r="C9" s="206"/>
      <c r="D9" s="206"/>
      <c r="E9" s="206"/>
      <c r="F9" s="85"/>
      <c r="G9" s="72"/>
      <c r="H9" s="273"/>
      <c r="I9" s="84" t="s">
        <v>298</v>
      </c>
      <c r="J9" s="84" t="s">
        <v>312</v>
      </c>
      <c r="K9" s="84" t="s">
        <v>240</v>
      </c>
      <c r="L9" s="84" t="s">
        <v>340</v>
      </c>
      <c r="M9" s="276"/>
      <c r="N9" s="84" t="s">
        <v>277</v>
      </c>
      <c r="O9" s="84"/>
      <c r="P9" s="83" t="s">
        <v>388</v>
      </c>
      <c r="Q9" s="84"/>
      <c r="R9" s="82"/>
      <c r="S9" s="41"/>
    </row>
    <row r="10" spans="1:19" ht="18.75" customHeight="1" x14ac:dyDescent="0.35">
      <c r="A10" s="208" t="s">
        <v>180</v>
      </c>
      <c r="B10" s="207" t="s">
        <v>168</v>
      </c>
      <c r="C10" s="208">
        <v>2</v>
      </c>
      <c r="D10" s="208">
        <v>3</v>
      </c>
      <c r="E10" s="208">
        <v>3</v>
      </c>
      <c r="F10" s="73" t="s">
        <v>316</v>
      </c>
      <c r="G10" s="74"/>
      <c r="H10" s="273"/>
      <c r="I10" s="78" t="s">
        <v>180</v>
      </c>
      <c r="J10" s="78" t="s">
        <v>298</v>
      </c>
      <c r="K10" s="77" t="s">
        <v>379</v>
      </c>
      <c r="L10" s="78" t="s">
        <v>182</v>
      </c>
      <c r="M10" s="277"/>
      <c r="N10" s="78" t="s">
        <v>309</v>
      </c>
      <c r="O10" s="78" t="s">
        <v>376</v>
      </c>
      <c r="P10" s="78" t="s">
        <v>212</v>
      </c>
      <c r="Q10" s="78" t="s">
        <v>240</v>
      </c>
      <c r="R10" s="78" t="s">
        <v>338</v>
      </c>
      <c r="S10" s="33"/>
    </row>
    <row r="11" spans="1:19" ht="18.75" customHeight="1" x14ac:dyDescent="0.35">
      <c r="A11" s="210"/>
      <c r="B11" s="214" t="s">
        <v>122</v>
      </c>
      <c r="C11" s="210"/>
      <c r="D11" s="210"/>
      <c r="E11" s="210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81"/>
      <c r="Q11" s="81"/>
      <c r="R11" s="81"/>
      <c r="S11" s="37"/>
    </row>
    <row r="12" spans="1:19" ht="18.75" customHeight="1" thickBot="1" x14ac:dyDescent="0.4">
      <c r="A12" s="212" t="s">
        <v>181</v>
      </c>
      <c r="B12" s="211" t="s">
        <v>216</v>
      </c>
      <c r="C12" s="213">
        <v>3</v>
      </c>
      <c r="D12" s="213">
        <v>0</v>
      </c>
      <c r="E12" s="213">
        <v>3</v>
      </c>
      <c r="F12" s="86" t="s">
        <v>349</v>
      </c>
      <c r="G12" s="72"/>
      <c r="H12" s="273"/>
      <c r="I12" s="84" t="s">
        <v>208</v>
      </c>
      <c r="J12" s="84" t="s">
        <v>324</v>
      </c>
      <c r="K12" s="83" t="s">
        <v>386</v>
      </c>
      <c r="L12" s="84" t="s">
        <v>180</v>
      </c>
      <c r="M12" s="277"/>
      <c r="N12" s="84" t="s">
        <v>298</v>
      </c>
      <c r="O12" s="84" t="s">
        <v>378</v>
      </c>
      <c r="P12" s="81" t="s">
        <v>182</v>
      </c>
      <c r="Q12" s="84" t="s">
        <v>309</v>
      </c>
      <c r="R12" s="84" t="s">
        <v>377</v>
      </c>
      <c r="S12" s="41"/>
    </row>
    <row r="13" spans="1:19" ht="18.75" customHeight="1" x14ac:dyDescent="0.35">
      <c r="A13" s="212" t="s">
        <v>182</v>
      </c>
      <c r="B13" s="211" t="s">
        <v>183</v>
      </c>
      <c r="C13" s="212">
        <v>2</v>
      </c>
      <c r="D13" s="212">
        <v>3</v>
      </c>
      <c r="E13" s="212">
        <v>3</v>
      </c>
      <c r="F13" s="73" t="s">
        <v>369</v>
      </c>
      <c r="G13" s="74"/>
      <c r="H13" s="273"/>
      <c r="I13" s="78" t="s">
        <v>208</v>
      </c>
      <c r="J13" s="78"/>
      <c r="K13" s="78" t="s">
        <v>180</v>
      </c>
      <c r="L13" s="78"/>
      <c r="M13" s="278"/>
      <c r="N13" s="280" t="s">
        <v>26</v>
      </c>
      <c r="O13" s="281"/>
      <c r="P13" s="78" t="s">
        <v>208</v>
      </c>
      <c r="Q13" s="78" t="s">
        <v>324</v>
      </c>
      <c r="R13" s="77" t="s">
        <v>387</v>
      </c>
      <c r="S13" s="32"/>
    </row>
    <row r="14" spans="1:19" ht="18.75" customHeight="1" x14ac:dyDescent="0.35">
      <c r="A14" s="215"/>
      <c r="B14" s="218" t="s">
        <v>125</v>
      </c>
      <c r="C14" s="215"/>
      <c r="D14" s="215"/>
      <c r="E14" s="215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190</v>
      </c>
      <c r="O14" s="283"/>
      <c r="P14" s="81"/>
      <c r="Q14" s="81"/>
      <c r="R14" s="97"/>
      <c r="S14" s="36"/>
    </row>
    <row r="15" spans="1:19" ht="18.75" customHeight="1" thickBot="1" x14ac:dyDescent="0.4">
      <c r="A15" s="217" t="s">
        <v>208</v>
      </c>
      <c r="B15" s="216" t="s">
        <v>176</v>
      </c>
      <c r="C15" s="217">
        <v>2</v>
      </c>
      <c r="D15" s="217">
        <v>3</v>
      </c>
      <c r="E15" s="217">
        <v>3</v>
      </c>
      <c r="F15" s="73" t="s">
        <v>368</v>
      </c>
      <c r="G15" s="72"/>
      <c r="H15" s="273"/>
      <c r="I15" s="84" t="s">
        <v>324</v>
      </c>
      <c r="J15" s="84" t="s">
        <v>236</v>
      </c>
      <c r="K15" s="84" t="s">
        <v>298</v>
      </c>
      <c r="L15" s="84" t="s">
        <v>317</v>
      </c>
      <c r="M15" s="278"/>
      <c r="N15" s="87" t="s">
        <v>220</v>
      </c>
      <c r="O15" s="88" t="s">
        <v>337</v>
      </c>
      <c r="P15" s="84" t="s">
        <v>210</v>
      </c>
      <c r="Q15" s="84" t="s">
        <v>335</v>
      </c>
      <c r="R15" s="83" t="s">
        <v>347</v>
      </c>
      <c r="S15" s="36"/>
    </row>
    <row r="16" spans="1:19" ht="18.75" customHeight="1" x14ac:dyDescent="0.35">
      <c r="A16" s="217" t="s">
        <v>209</v>
      </c>
      <c r="B16" s="216" t="s">
        <v>177</v>
      </c>
      <c r="C16" s="217">
        <v>3</v>
      </c>
      <c r="D16" s="217">
        <v>0</v>
      </c>
      <c r="E16" s="217">
        <v>3</v>
      </c>
      <c r="F16" s="73" t="s">
        <v>227</v>
      </c>
      <c r="G16" s="74"/>
      <c r="H16" s="273"/>
      <c r="I16" s="78" t="s">
        <v>210</v>
      </c>
      <c r="J16" s="78" t="s">
        <v>335</v>
      </c>
      <c r="K16" s="77" t="s">
        <v>348</v>
      </c>
      <c r="L16" s="78" t="s">
        <v>181</v>
      </c>
      <c r="M16" s="276"/>
      <c r="N16" s="78"/>
      <c r="O16" s="78"/>
      <c r="P16" s="77"/>
      <c r="Q16" s="78"/>
      <c r="R16" s="32"/>
      <c r="S16" s="32"/>
    </row>
    <row r="17" spans="1:19" ht="18.75" customHeight="1" x14ac:dyDescent="0.35">
      <c r="A17" s="217" t="s">
        <v>210</v>
      </c>
      <c r="B17" s="216" t="s">
        <v>211</v>
      </c>
      <c r="C17" s="217">
        <v>2</v>
      </c>
      <c r="D17" s="217">
        <v>3</v>
      </c>
      <c r="E17" s="217">
        <v>3</v>
      </c>
      <c r="F17" s="73" t="s">
        <v>333</v>
      </c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5">
      <c r="A18" s="219"/>
      <c r="B18" s="223" t="s">
        <v>130</v>
      </c>
      <c r="C18" s="219"/>
      <c r="D18" s="219"/>
      <c r="E18" s="219"/>
      <c r="F18" s="73"/>
      <c r="G18" s="72"/>
      <c r="H18" s="273"/>
      <c r="I18" s="84" t="s">
        <v>212</v>
      </c>
      <c r="J18" s="84" t="s">
        <v>240</v>
      </c>
      <c r="K18" s="83" t="s">
        <v>339</v>
      </c>
      <c r="L18" s="84" t="s">
        <v>351</v>
      </c>
      <c r="M18" s="276"/>
      <c r="N18" s="257"/>
      <c r="O18" s="84" t="s">
        <v>354</v>
      </c>
      <c r="P18" s="83"/>
      <c r="Q18" s="84"/>
      <c r="R18" s="40"/>
      <c r="S18" s="40"/>
    </row>
    <row r="19" spans="1:19" ht="18.75" customHeight="1" x14ac:dyDescent="0.35">
      <c r="A19" s="222" t="s">
        <v>187</v>
      </c>
      <c r="B19" s="221" t="s">
        <v>132</v>
      </c>
      <c r="C19" s="222">
        <v>2</v>
      </c>
      <c r="D19" s="222">
        <v>0</v>
      </c>
      <c r="E19" s="222">
        <v>2</v>
      </c>
      <c r="F19" s="73" t="s">
        <v>316</v>
      </c>
      <c r="G19" s="74"/>
      <c r="H19" s="273"/>
      <c r="I19" s="78" t="s">
        <v>187</v>
      </c>
      <c r="J19" s="78"/>
      <c r="K19" s="78" t="s">
        <v>210</v>
      </c>
      <c r="L19" s="78"/>
      <c r="M19" s="278"/>
      <c r="N19" s="78"/>
      <c r="O19" s="78"/>
      <c r="P19" s="31"/>
      <c r="Q19" s="32"/>
      <c r="R19" s="32"/>
      <c r="S19" s="32"/>
    </row>
    <row r="20" spans="1:19" ht="18.75" customHeight="1" x14ac:dyDescent="0.35">
      <c r="A20" s="219"/>
      <c r="B20" s="223" t="s">
        <v>112</v>
      </c>
      <c r="C20" s="219"/>
      <c r="D20" s="219"/>
      <c r="E20" s="219"/>
      <c r="F20" s="73"/>
      <c r="G20" s="71" t="s">
        <v>29</v>
      </c>
      <c r="H20" s="273"/>
      <c r="I20" s="81"/>
      <c r="J20" s="81"/>
      <c r="K20" s="81"/>
      <c r="L20" s="81"/>
      <c r="M20" s="278"/>
      <c r="N20" s="81"/>
      <c r="O20" s="81"/>
      <c r="P20" s="35"/>
      <c r="Q20" s="36"/>
      <c r="R20" s="36"/>
      <c r="S20" s="36"/>
    </row>
    <row r="21" spans="1:19" ht="18.75" customHeight="1" x14ac:dyDescent="0.35">
      <c r="A21" s="219" t="s">
        <v>212</v>
      </c>
      <c r="B21" s="220" t="s">
        <v>213</v>
      </c>
      <c r="C21" s="222">
        <v>2</v>
      </c>
      <c r="D21" s="222">
        <v>3</v>
      </c>
      <c r="E21" s="222">
        <v>3</v>
      </c>
      <c r="F21" s="73" t="s">
        <v>331</v>
      </c>
      <c r="G21" s="72"/>
      <c r="H21" s="274"/>
      <c r="I21" s="84" t="s">
        <v>298</v>
      </c>
      <c r="J21" s="84" t="s">
        <v>317</v>
      </c>
      <c r="K21" s="84" t="s">
        <v>335</v>
      </c>
      <c r="L21" s="84" t="s">
        <v>346</v>
      </c>
      <c r="M21" s="279"/>
      <c r="N21" s="84"/>
      <c r="O21" s="84"/>
      <c r="P21" s="39"/>
      <c r="Q21" s="40"/>
      <c r="R21" s="40"/>
      <c r="S21" s="40"/>
    </row>
    <row r="22" spans="1:19" ht="15.75" customHeight="1" x14ac:dyDescent="0.35">
      <c r="A22" s="222"/>
      <c r="B22" s="223" t="s">
        <v>83</v>
      </c>
      <c r="C22" s="219"/>
      <c r="D22" s="219"/>
      <c r="E22" s="219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222" t="s">
        <v>190</v>
      </c>
      <c r="B23" s="220" t="s">
        <v>138</v>
      </c>
      <c r="C23" s="222">
        <v>0</v>
      </c>
      <c r="D23" s="222">
        <v>2</v>
      </c>
      <c r="E23" s="222">
        <v>0</v>
      </c>
      <c r="F23" s="73" t="s">
        <v>382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18</v>
      </c>
      <c r="D30" s="47">
        <f>SUM(D8:D27)</f>
        <v>17</v>
      </c>
      <c r="E30" s="65">
        <f>SUM(E8:E27)</f>
        <v>23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3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1"/>
  <sheetViews>
    <sheetView view="pageBreakPreview" topLeftCell="A13" zoomScale="115" zoomScaleNormal="110" zoomScaleSheetLayoutView="115" workbookViewId="0">
      <selection activeCell="X29" sqref="X29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59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486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47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228" t="s">
        <v>115</v>
      </c>
      <c r="C7" s="89"/>
      <c r="D7" s="91"/>
      <c r="E7" s="91"/>
      <c r="F7" s="68"/>
      <c r="G7" s="69"/>
      <c r="H7" s="272" t="s">
        <v>22</v>
      </c>
      <c r="I7" s="78"/>
      <c r="J7" s="78"/>
      <c r="K7" s="77"/>
      <c r="L7" s="78"/>
      <c r="M7" s="275" t="s">
        <v>23</v>
      </c>
      <c r="N7" s="78" t="s">
        <v>195</v>
      </c>
      <c r="O7" s="78"/>
      <c r="P7" s="77"/>
      <c r="Q7" s="78"/>
      <c r="R7" s="76"/>
      <c r="S7" s="33"/>
    </row>
    <row r="8" spans="1:19" ht="18.75" customHeight="1" x14ac:dyDescent="0.35">
      <c r="A8" s="224"/>
      <c r="B8" s="228" t="s">
        <v>118</v>
      </c>
      <c r="C8" s="225"/>
      <c r="D8" s="225"/>
      <c r="E8" s="225"/>
      <c r="F8" s="70"/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227"/>
      <c r="B9" s="228" t="s">
        <v>119</v>
      </c>
      <c r="C9" s="224"/>
      <c r="D9" s="224"/>
      <c r="E9" s="224"/>
      <c r="F9" s="85"/>
      <c r="G9" s="72"/>
      <c r="H9" s="273"/>
      <c r="I9" s="84"/>
      <c r="J9" s="84"/>
      <c r="K9" s="80"/>
      <c r="L9" s="84"/>
      <c r="M9" s="276"/>
      <c r="N9" s="84" t="s">
        <v>240</v>
      </c>
      <c r="O9" s="84"/>
      <c r="P9" s="83"/>
      <c r="Q9" s="84" t="s">
        <v>395</v>
      </c>
      <c r="R9" s="82"/>
      <c r="S9" s="41"/>
    </row>
    <row r="10" spans="1:19" ht="18.75" customHeight="1" x14ac:dyDescent="0.35">
      <c r="A10" s="226" t="s">
        <v>180</v>
      </c>
      <c r="B10" s="225" t="s">
        <v>168</v>
      </c>
      <c r="C10" s="226">
        <v>2</v>
      </c>
      <c r="D10" s="226">
        <v>3</v>
      </c>
      <c r="E10" s="226">
        <v>3</v>
      </c>
      <c r="F10" s="73" t="s">
        <v>350</v>
      </c>
      <c r="G10" s="74"/>
      <c r="H10" s="273"/>
      <c r="I10" s="78" t="s">
        <v>193</v>
      </c>
      <c r="J10" s="78" t="s">
        <v>274</v>
      </c>
      <c r="K10" s="77" t="s">
        <v>391</v>
      </c>
      <c r="L10" s="78" t="s">
        <v>180</v>
      </c>
      <c r="M10" s="277"/>
      <c r="N10" s="78" t="s">
        <v>336</v>
      </c>
      <c r="O10" s="78" t="s">
        <v>357</v>
      </c>
      <c r="P10" s="78" t="s">
        <v>212</v>
      </c>
      <c r="Q10" s="78" t="s">
        <v>306</v>
      </c>
      <c r="R10" s="78" t="s">
        <v>396</v>
      </c>
      <c r="S10" s="33"/>
    </row>
    <row r="11" spans="1:19" ht="18.75" customHeight="1" x14ac:dyDescent="0.35">
      <c r="A11" s="229"/>
      <c r="B11" s="234" t="s">
        <v>122</v>
      </c>
      <c r="C11" s="230"/>
      <c r="D11" s="230"/>
      <c r="E11" s="230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81"/>
      <c r="Q11" s="81"/>
      <c r="R11" s="81"/>
      <c r="S11" s="37"/>
    </row>
    <row r="12" spans="1:19" ht="18.75" customHeight="1" thickBot="1" x14ac:dyDescent="0.4">
      <c r="A12" s="233" t="s">
        <v>181</v>
      </c>
      <c r="B12" s="229" t="s">
        <v>216</v>
      </c>
      <c r="C12" s="232">
        <v>3</v>
      </c>
      <c r="D12" s="232">
        <v>0</v>
      </c>
      <c r="E12" s="232">
        <v>3</v>
      </c>
      <c r="F12" s="86" t="s">
        <v>349</v>
      </c>
      <c r="G12" s="72"/>
      <c r="H12" s="273"/>
      <c r="I12" s="84" t="s">
        <v>208</v>
      </c>
      <c r="J12" s="84" t="s">
        <v>285</v>
      </c>
      <c r="K12" s="83" t="s">
        <v>393</v>
      </c>
      <c r="L12" s="84" t="s">
        <v>193</v>
      </c>
      <c r="M12" s="277"/>
      <c r="N12" s="84" t="s">
        <v>274</v>
      </c>
      <c r="O12" s="84" t="s">
        <v>392</v>
      </c>
      <c r="P12" s="81" t="s">
        <v>180</v>
      </c>
      <c r="Q12" s="84" t="s">
        <v>336</v>
      </c>
      <c r="R12" s="84" t="s">
        <v>356</v>
      </c>
      <c r="S12" s="41"/>
    </row>
    <row r="13" spans="1:19" ht="18.75" customHeight="1" x14ac:dyDescent="0.35">
      <c r="A13" s="231" t="s">
        <v>191</v>
      </c>
      <c r="B13" s="229" t="s">
        <v>192</v>
      </c>
      <c r="C13" s="231">
        <v>2</v>
      </c>
      <c r="D13" s="231">
        <v>3</v>
      </c>
      <c r="E13" s="231">
        <v>3</v>
      </c>
      <c r="F13" s="73" t="s">
        <v>382</v>
      </c>
      <c r="G13" s="74"/>
      <c r="H13" s="273"/>
      <c r="I13" s="78" t="s">
        <v>212</v>
      </c>
      <c r="J13" s="78"/>
      <c r="K13" s="78" t="s">
        <v>208</v>
      </c>
      <c r="L13" s="78"/>
      <c r="M13" s="278"/>
      <c r="N13" s="280" t="s">
        <v>26</v>
      </c>
      <c r="O13" s="281"/>
      <c r="P13" s="78" t="s">
        <v>191</v>
      </c>
      <c r="Q13" s="78"/>
      <c r="R13" s="77"/>
      <c r="S13" s="32"/>
    </row>
    <row r="14" spans="1:19" ht="18.75" customHeight="1" x14ac:dyDescent="0.35">
      <c r="A14" s="238"/>
      <c r="B14" s="239" t="s">
        <v>125</v>
      </c>
      <c r="C14" s="236"/>
      <c r="D14" s="236"/>
      <c r="E14" s="236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197</v>
      </c>
      <c r="O14" s="283"/>
      <c r="P14" s="81"/>
      <c r="Q14" s="81"/>
      <c r="R14" s="80"/>
      <c r="S14" s="36"/>
    </row>
    <row r="15" spans="1:19" ht="18.75" customHeight="1" thickBot="1" x14ac:dyDescent="0.4">
      <c r="A15" s="238" t="s">
        <v>193</v>
      </c>
      <c r="B15" s="235" t="s">
        <v>194</v>
      </c>
      <c r="C15" s="237">
        <v>2</v>
      </c>
      <c r="D15" s="237">
        <v>3</v>
      </c>
      <c r="E15" s="237">
        <v>3</v>
      </c>
      <c r="F15" s="73" t="s">
        <v>303</v>
      </c>
      <c r="G15" s="72"/>
      <c r="H15" s="273"/>
      <c r="I15" s="84" t="s">
        <v>298</v>
      </c>
      <c r="J15" s="84" t="s">
        <v>317</v>
      </c>
      <c r="K15" s="84" t="s">
        <v>277</v>
      </c>
      <c r="L15" s="84" t="s">
        <v>344</v>
      </c>
      <c r="M15" s="278"/>
      <c r="N15" s="87" t="s">
        <v>221</v>
      </c>
      <c r="O15" s="88" t="s">
        <v>236</v>
      </c>
      <c r="P15" s="84" t="s">
        <v>383</v>
      </c>
      <c r="Q15" s="84" t="s">
        <v>337</v>
      </c>
      <c r="R15" s="83"/>
      <c r="S15" s="36"/>
    </row>
    <row r="16" spans="1:19" ht="18.75" customHeight="1" x14ac:dyDescent="0.35">
      <c r="A16" s="237" t="s">
        <v>208</v>
      </c>
      <c r="B16" s="235" t="s">
        <v>176</v>
      </c>
      <c r="C16" s="237">
        <v>2</v>
      </c>
      <c r="D16" s="237">
        <v>3</v>
      </c>
      <c r="E16" s="237">
        <v>3</v>
      </c>
      <c r="F16" s="73" t="s">
        <v>332</v>
      </c>
      <c r="G16" s="74"/>
      <c r="H16" s="273"/>
      <c r="I16" s="78" t="s">
        <v>191</v>
      </c>
      <c r="J16" s="78" t="s">
        <v>383</v>
      </c>
      <c r="K16" s="77" t="s">
        <v>390</v>
      </c>
      <c r="L16" s="78" t="s">
        <v>208</v>
      </c>
      <c r="M16" s="276"/>
      <c r="N16" s="78" t="s">
        <v>285</v>
      </c>
      <c r="O16" s="78" t="s">
        <v>394</v>
      </c>
      <c r="P16" s="77"/>
      <c r="Q16" s="78"/>
      <c r="R16" s="32"/>
      <c r="S16" s="32"/>
    </row>
    <row r="17" spans="1:19" ht="18.75" customHeight="1" x14ac:dyDescent="0.35">
      <c r="A17" s="241"/>
      <c r="B17" s="242" t="s">
        <v>130</v>
      </c>
      <c r="C17" s="240"/>
      <c r="D17" s="240"/>
      <c r="E17" s="240"/>
      <c r="F17" s="73"/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5">
      <c r="A18" s="241" t="s">
        <v>195</v>
      </c>
      <c r="B18" s="240" t="s">
        <v>196</v>
      </c>
      <c r="C18" s="241">
        <v>0</v>
      </c>
      <c r="D18" s="241">
        <v>4</v>
      </c>
      <c r="E18" s="241">
        <v>4</v>
      </c>
      <c r="F18" s="73" t="s">
        <v>331</v>
      </c>
      <c r="G18" s="72"/>
      <c r="H18" s="273"/>
      <c r="I18" s="84" t="s">
        <v>212</v>
      </c>
      <c r="J18" s="84" t="s">
        <v>273</v>
      </c>
      <c r="K18" s="83" t="s">
        <v>397</v>
      </c>
      <c r="L18" s="84" t="s">
        <v>191</v>
      </c>
      <c r="M18" s="276"/>
      <c r="N18" s="84" t="s">
        <v>383</v>
      </c>
      <c r="O18" s="84" t="s">
        <v>389</v>
      </c>
      <c r="P18" s="83"/>
      <c r="Q18" s="84"/>
      <c r="R18" s="40"/>
      <c r="S18" s="40"/>
    </row>
    <row r="19" spans="1:19" ht="18.75" customHeight="1" x14ac:dyDescent="0.35">
      <c r="A19" s="241"/>
      <c r="B19" s="242" t="s">
        <v>112</v>
      </c>
      <c r="C19" s="240"/>
      <c r="D19" s="240"/>
      <c r="E19" s="240"/>
      <c r="F19" s="73"/>
      <c r="G19" s="74"/>
      <c r="H19" s="273"/>
      <c r="I19" s="78" t="s">
        <v>193</v>
      </c>
      <c r="J19" s="78"/>
      <c r="K19" s="78" t="s">
        <v>180</v>
      </c>
      <c r="L19" s="78"/>
      <c r="M19" s="278"/>
      <c r="N19" s="78" t="s">
        <v>181</v>
      </c>
      <c r="O19" s="78"/>
      <c r="P19" s="78"/>
      <c r="Q19" s="32"/>
      <c r="R19" s="32"/>
      <c r="S19" s="32"/>
    </row>
    <row r="20" spans="1:19" ht="18.75" customHeight="1" x14ac:dyDescent="0.35">
      <c r="A20" s="241" t="s">
        <v>212</v>
      </c>
      <c r="B20" s="240" t="s">
        <v>213</v>
      </c>
      <c r="C20" s="241">
        <v>2</v>
      </c>
      <c r="D20" s="241">
        <v>3</v>
      </c>
      <c r="E20" s="241">
        <v>3</v>
      </c>
      <c r="F20" s="73" t="s">
        <v>316</v>
      </c>
      <c r="G20" s="71" t="s">
        <v>29</v>
      </c>
      <c r="H20" s="273"/>
      <c r="I20" s="81"/>
      <c r="J20" s="81"/>
      <c r="K20" s="81"/>
      <c r="L20" s="81"/>
      <c r="M20" s="278"/>
      <c r="N20" s="81"/>
      <c r="O20" s="81"/>
      <c r="P20" s="81"/>
      <c r="Q20" s="36"/>
      <c r="R20" s="36"/>
      <c r="S20" s="36"/>
    </row>
    <row r="21" spans="1:19" ht="18.75" customHeight="1" x14ac:dyDescent="0.35">
      <c r="A21" s="244"/>
      <c r="B21" s="245" t="s">
        <v>83</v>
      </c>
      <c r="C21" s="243"/>
      <c r="D21" s="243"/>
      <c r="E21" s="243"/>
      <c r="F21" s="73"/>
      <c r="G21" s="72"/>
      <c r="H21" s="274"/>
      <c r="I21" s="84" t="s">
        <v>277</v>
      </c>
      <c r="J21" s="84" t="s">
        <v>304</v>
      </c>
      <c r="K21" s="84" t="s">
        <v>324</v>
      </c>
      <c r="L21" s="84" t="s">
        <v>355</v>
      </c>
      <c r="M21" s="279"/>
      <c r="N21" s="84" t="s">
        <v>351</v>
      </c>
      <c r="O21" s="84"/>
      <c r="P21" s="84" t="s">
        <v>354</v>
      </c>
      <c r="Q21" s="40"/>
      <c r="R21" s="40"/>
      <c r="S21" s="40"/>
    </row>
    <row r="22" spans="1:19" ht="15.75" customHeight="1" x14ac:dyDescent="0.35">
      <c r="A22" s="243" t="s">
        <v>197</v>
      </c>
      <c r="B22" s="243" t="s">
        <v>198</v>
      </c>
      <c r="C22" s="244">
        <v>0</v>
      </c>
      <c r="D22" s="244">
        <v>2</v>
      </c>
      <c r="E22" s="244">
        <v>0</v>
      </c>
      <c r="F22" s="75" t="s">
        <v>368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9"/>
      <c r="B23" s="94"/>
      <c r="C23" s="89"/>
      <c r="D23" s="91"/>
      <c r="E23" s="9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13</v>
      </c>
      <c r="D30" s="47">
        <f>SUM(D8:D27)</f>
        <v>21</v>
      </c>
      <c r="E30" s="47">
        <f>SUM(E8:E27)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67"/>
      <c r="B31" s="67"/>
      <c r="C31" s="67"/>
      <c r="D31" s="67"/>
      <c r="E31" s="67"/>
      <c r="F31" s="67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D2A3-0196-4EC0-A853-C5408B8532F1}">
  <sheetPr>
    <tabColor rgb="FF92D050"/>
  </sheetPr>
  <dimension ref="A1:S30"/>
  <sheetViews>
    <sheetView view="pageBreakPreview" topLeftCell="A4" zoomScale="115" zoomScaleNormal="130" zoomScaleSheetLayoutView="115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55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36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1"/>
      <c r="B7" s="113" t="s">
        <v>62</v>
      </c>
      <c r="C7" s="111"/>
      <c r="D7" s="111"/>
      <c r="E7" s="111"/>
      <c r="F7" s="68"/>
      <c r="G7" s="69"/>
      <c r="H7" s="272" t="s">
        <v>22</v>
      </c>
      <c r="I7" s="78" t="s">
        <v>74</v>
      </c>
      <c r="J7" s="78" t="s">
        <v>237</v>
      </c>
      <c r="K7" s="77" t="s">
        <v>261</v>
      </c>
      <c r="L7" s="78" t="s">
        <v>241</v>
      </c>
      <c r="M7" s="275" t="s">
        <v>23</v>
      </c>
      <c r="N7" s="78" t="s">
        <v>78</v>
      </c>
      <c r="O7" s="78" t="s">
        <v>249</v>
      </c>
      <c r="P7" s="77" t="s">
        <v>261</v>
      </c>
      <c r="Q7" s="78" t="s">
        <v>267</v>
      </c>
      <c r="R7" s="76"/>
      <c r="S7" s="33"/>
    </row>
    <row r="8" spans="1:19" ht="18.75" customHeight="1" x14ac:dyDescent="0.2">
      <c r="A8" s="114" t="s">
        <v>63</v>
      </c>
      <c r="B8" s="115" t="s">
        <v>64</v>
      </c>
      <c r="C8" s="114">
        <v>0</v>
      </c>
      <c r="D8" s="114">
        <v>2</v>
      </c>
      <c r="E8" s="114">
        <v>1</v>
      </c>
      <c r="F8" s="70" t="s">
        <v>415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2">
      <c r="A9" s="114" t="s">
        <v>86</v>
      </c>
      <c r="B9" s="115" t="s">
        <v>87</v>
      </c>
      <c r="C9" s="114">
        <v>1</v>
      </c>
      <c r="D9" s="114">
        <v>2</v>
      </c>
      <c r="E9" s="114">
        <v>2</v>
      </c>
      <c r="F9" s="85" t="s">
        <v>487</v>
      </c>
      <c r="G9" s="72"/>
      <c r="H9" s="273"/>
      <c r="I9" s="84" t="s">
        <v>81</v>
      </c>
      <c r="J9" s="84" t="s">
        <v>238</v>
      </c>
      <c r="K9" s="83" t="s">
        <v>262</v>
      </c>
      <c r="L9" s="84" t="s">
        <v>242</v>
      </c>
      <c r="M9" s="276"/>
      <c r="N9" s="84"/>
      <c r="O9" s="84" t="s">
        <v>239</v>
      </c>
      <c r="P9" s="83" t="s">
        <v>262</v>
      </c>
      <c r="Q9" s="84" t="s">
        <v>243</v>
      </c>
      <c r="R9" s="82"/>
      <c r="S9" s="41"/>
    </row>
    <row r="10" spans="1:19" ht="18.75" customHeight="1" x14ac:dyDescent="0.25">
      <c r="A10" s="111"/>
      <c r="B10" s="113" t="s">
        <v>65</v>
      </c>
      <c r="C10" s="111"/>
      <c r="D10" s="111"/>
      <c r="E10" s="111"/>
      <c r="F10" s="73"/>
      <c r="G10" s="74"/>
      <c r="H10" s="273"/>
      <c r="I10" s="78" t="s">
        <v>81</v>
      </c>
      <c r="J10" s="78" t="s">
        <v>238</v>
      </c>
      <c r="K10" s="77" t="s">
        <v>261</v>
      </c>
      <c r="L10" s="78" t="s">
        <v>242</v>
      </c>
      <c r="M10" s="277"/>
      <c r="N10" s="78" t="s">
        <v>63</v>
      </c>
      <c r="O10" s="78"/>
      <c r="P10" s="77"/>
      <c r="Q10" s="78"/>
      <c r="R10" s="30"/>
      <c r="S10" s="33"/>
    </row>
    <row r="11" spans="1:19" ht="18.75" customHeight="1" x14ac:dyDescent="0.25">
      <c r="A11" s="111"/>
      <c r="B11" s="113" t="s">
        <v>66</v>
      </c>
      <c r="C11" s="111"/>
      <c r="D11" s="111"/>
      <c r="E11" s="111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3">
      <c r="A12" s="111" t="s">
        <v>69</v>
      </c>
      <c r="B12" s="116" t="s">
        <v>70</v>
      </c>
      <c r="C12" s="111">
        <v>0</v>
      </c>
      <c r="D12" s="117">
        <v>6</v>
      </c>
      <c r="E12" s="117">
        <v>2</v>
      </c>
      <c r="F12" s="86" t="s">
        <v>403</v>
      </c>
      <c r="G12" s="72"/>
      <c r="H12" s="273"/>
      <c r="I12" s="84" t="s">
        <v>74</v>
      </c>
      <c r="J12" s="84" t="s">
        <v>237</v>
      </c>
      <c r="K12" s="83" t="s">
        <v>262</v>
      </c>
      <c r="L12" s="84" t="s">
        <v>241</v>
      </c>
      <c r="M12" s="277"/>
      <c r="N12" s="84" t="s">
        <v>416</v>
      </c>
      <c r="O12" s="84" t="s">
        <v>417</v>
      </c>
      <c r="P12" s="83"/>
      <c r="Q12" s="84"/>
      <c r="R12" s="38"/>
      <c r="S12" s="41"/>
    </row>
    <row r="13" spans="1:19" ht="18.75" customHeight="1" x14ac:dyDescent="0.25">
      <c r="A13" s="111" t="s">
        <v>71</v>
      </c>
      <c r="B13" s="118" t="s">
        <v>72</v>
      </c>
      <c r="C13" s="119">
        <v>1</v>
      </c>
      <c r="D13" s="120">
        <v>3</v>
      </c>
      <c r="E13" s="120">
        <v>2</v>
      </c>
      <c r="F13" s="73" t="s">
        <v>465</v>
      </c>
      <c r="G13" s="74"/>
      <c r="H13" s="273"/>
      <c r="I13" s="78" t="s">
        <v>69</v>
      </c>
      <c r="J13" s="78" t="s">
        <v>398</v>
      </c>
      <c r="K13" s="77"/>
      <c r="L13" s="78"/>
      <c r="M13" s="278"/>
      <c r="N13" s="280" t="s">
        <v>26</v>
      </c>
      <c r="O13" s="281"/>
      <c r="P13" s="77" t="s">
        <v>261</v>
      </c>
      <c r="Q13" s="78" t="s">
        <v>266</v>
      </c>
      <c r="R13" s="77"/>
      <c r="S13" s="32"/>
    </row>
    <row r="14" spans="1:19" ht="18.75" customHeight="1" x14ac:dyDescent="0.25">
      <c r="A14" s="114"/>
      <c r="B14" s="113" t="s">
        <v>73</v>
      </c>
      <c r="C14" s="111"/>
      <c r="D14" s="111"/>
      <c r="E14" s="111"/>
      <c r="F14" s="73"/>
      <c r="G14" s="71" t="s">
        <v>27</v>
      </c>
      <c r="H14" s="273"/>
      <c r="I14" s="81"/>
      <c r="J14" s="81"/>
      <c r="K14" s="97"/>
      <c r="L14" s="81"/>
      <c r="M14" s="278"/>
      <c r="N14" s="282" t="s">
        <v>84</v>
      </c>
      <c r="O14" s="283"/>
      <c r="P14" s="97"/>
      <c r="Q14" s="81"/>
      <c r="R14" s="80"/>
      <c r="S14" s="36"/>
    </row>
    <row r="15" spans="1:19" ht="18.75" customHeight="1" thickBot="1" x14ac:dyDescent="0.3">
      <c r="A15" s="114" t="s">
        <v>74</v>
      </c>
      <c r="B15" s="118" t="s">
        <v>75</v>
      </c>
      <c r="C15" s="111">
        <v>1</v>
      </c>
      <c r="D15" s="111">
        <v>3</v>
      </c>
      <c r="E15" s="111">
        <v>2</v>
      </c>
      <c r="F15" s="73" t="s">
        <v>250</v>
      </c>
      <c r="G15" s="72"/>
      <c r="H15" s="273"/>
      <c r="I15" s="84"/>
      <c r="J15" s="84" t="s">
        <v>399</v>
      </c>
      <c r="K15" s="83"/>
      <c r="L15" s="84"/>
      <c r="M15" s="278"/>
      <c r="N15" s="87" t="s">
        <v>230</v>
      </c>
      <c r="O15" s="88" t="s">
        <v>244</v>
      </c>
      <c r="P15" s="83" t="s">
        <v>262</v>
      </c>
      <c r="Q15" s="84" t="s">
        <v>404</v>
      </c>
      <c r="R15" s="83"/>
      <c r="S15" s="36"/>
    </row>
    <row r="16" spans="1:19" ht="18.75" customHeight="1" x14ac:dyDescent="0.25">
      <c r="A16" s="114" t="s">
        <v>78</v>
      </c>
      <c r="B16" s="118" t="s">
        <v>79</v>
      </c>
      <c r="C16" s="111">
        <v>1</v>
      </c>
      <c r="D16" s="111">
        <v>3</v>
      </c>
      <c r="E16" s="111">
        <v>2</v>
      </c>
      <c r="F16" s="73" t="s">
        <v>264</v>
      </c>
      <c r="G16" s="74"/>
      <c r="H16" s="273"/>
      <c r="I16" s="78" t="s">
        <v>71</v>
      </c>
      <c r="J16" s="78" t="s">
        <v>256</v>
      </c>
      <c r="K16" s="77" t="s">
        <v>261</v>
      </c>
      <c r="L16" s="78" t="s">
        <v>466</v>
      </c>
      <c r="M16" s="276"/>
      <c r="N16" s="78" t="s">
        <v>86</v>
      </c>
      <c r="O16" s="78"/>
      <c r="P16" s="78"/>
      <c r="Q16" s="78"/>
      <c r="R16" s="32"/>
      <c r="S16" s="32"/>
    </row>
    <row r="17" spans="1:19" ht="18.75" customHeight="1" x14ac:dyDescent="0.25">
      <c r="A17" s="114"/>
      <c r="B17" s="113" t="s">
        <v>80</v>
      </c>
      <c r="C17" s="111"/>
      <c r="D17" s="111"/>
      <c r="E17" s="111"/>
      <c r="F17" s="73"/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81"/>
      <c r="Q17" s="81"/>
      <c r="R17" s="36"/>
      <c r="S17" s="36"/>
    </row>
    <row r="18" spans="1:19" ht="18.75" customHeight="1" x14ac:dyDescent="0.25">
      <c r="A18" s="111" t="s">
        <v>81</v>
      </c>
      <c r="B18" s="118" t="s">
        <v>82</v>
      </c>
      <c r="C18" s="111">
        <v>1</v>
      </c>
      <c r="D18" s="111">
        <v>3</v>
      </c>
      <c r="E18" s="111">
        <v>2</v>
      </c>
      <c r="F18" s="73" t="s">
        <v>227</v>
      </c>
      <c r="G18" s="72"/>
      <c r="H18" s="273"/>
      <c r="I18" s="84"/>
      <c r="J18" s="84" t="s">
        <v>468</v>
      </c>
      <c r="K18" s="83" t="s">
        <v>262</v>
      </c>
      <c r="L18" s="84" t="s">
        <v>467</v>
      </c>
      <c r="M18" s="276"/>
      <c r="N18" s="84" t="s">
        <v>448</v>
      </c>
      <c r="O18" s="84"/>
      <c r="P18" s="84" t="s">
        <v>488</v>
      </c>
      <c r="Q18" s="84"/>
      <c r="R18" s="40"/>
      <c r="S18" s="40"/>
    </row>
    <row r="19" spans="1:19" ht="18.75" customHeight="1" x14ac:dyDescent="0.25">
      <c r="A19" s="111" t="s">
        <v>489</v>
      </c>
      <c r="B19" s="118" t="s">
        <v>490</v>
      </c>
      <c r="C19" s="111">
        <v>1</v>
      </c>
      <c r="D19" s="111">
        <v>6</v>
      </c>
      <c r="E19" s="111">
        <v>3</v>
      </c>
      <c r="F19" s="73" t="s">
        <v>265</v>
      </c>
      <c r="G19" s="74"/>
      <c r="H19" s="273"/>
      <c r="I19" s="78" t="s">
        <v>489</v>
      </c>
      <c r="J19" s="78" t="s">
        <v>231</v>
      </c>
      <c r="K19" s="77"/>
      <c r="L19" s="78"/>
      <c r="M19" s="278"/>
      <c r="N19" s="78"/>
      <c r="O19" s="77" t="s">
        <v>261</v>
      </c>
      <c r="P19" s="78" t="s">
        <v>257</v>
      </c>
      <c r="Q19" s="32"/>
      <c r="R19" s="32"/>
      <c r="S19" s="32"/>
    </row>
    <row r="20" spans="1:19" ht="18.75" customHeight="1" x14ac:dyDescent="0.25">
      <c r="A20" s="111"/>
      <c r="B20" s="113" t="s">
        <v>83</v>
      </c>
      <c r="C20" s="111"/>
      <c r="D20" s="111"/>
      <c r="E20" s="111"/>
      <c r="F20" s="73"/>
      <c r="G20" s="71" t="s">
        <v>29</v>
      </c>
      <c r="H20" s="273"/>
      <c r="I20" s="81"/>
      <c r="J20" s="81"/>
      <c r="K20" s="97"/>
      <c r="L20" s="81"/>
      <c r="M20" s="278"/>
      <c r="N20" s="81"/>
      <c r="O20" s="97"/>
      <c r="P20" s="81"/>
      <c r="Q20" s="36"/>
      <c r="R20" s="36"/>
      <c r="S20" s="36"/>
    </row>
    <row r="21" spans="1:19" ht="18.75" customHeight="1" x14ac:dyDescent="0.25">
      <c r="A21" s="111" t="s">
        <v>88</v>
      </c>
      <c r="B21" s="118" t="s">
        <v>85</v>
      </c>
      <c r="C21" s="111">
        <v>0</v>
      </c>
      <c r="D21" s="111">
        <v>2</v>
      </c>
      <c r="E21" s="111">
        <v>0</v>
      </c>
      <c r="F21" s="73" t="s">
        <v>263</v>
      </c>
      <c r="G21" s="72"/>
      <c r="H21" s="274"/>
      <c r="I21" s="84"/>
      <c r="J21" s="84" t="s">
        <v>283</v>
      </c>
      <c r="K21" s="83"/>
      <c r="L21" s="84"/>
      <c r="M21" s="279"/>
      <c r="N21" s="84"/>
      <c r="O21" s="83" t="s">
        <v>262</v>
      </c>
      <c r="P21" s="84" t="s">
        <v>236</v>
      </c>
      <c r="Q21" s="40"/>
      <c r="R21" s="40"/>
      <c r="S21" s="40"/>
    </row>
    <row r="22" spans="1:19" ht="15.75" customHeight="1" x14ac:dyDescent="0.25">
      <c r="A22" s="111"/>
      <c r="B22" s="113"/>
      <c r="C22" s="111"/>
      <c r="D22" s="111"/>
      <c r="E22" s="111"/>
      <c r="F22" s="73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5">
      <c r="A23" s="111"/>
      <c r="B23" s="118"/>
      <c r="C23" s="111"/>
      <c r="D23" s="111"/>
      <c r="E23" s="11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2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6.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6</v>
      </c>
      <c r="D30" s="47">
        <f>SUM(D8:D27)</f>
        <v>30</v>
      </c>
      <c r="E30" s="65">
        <f>SUM(E8:E27)</f>
        <v>16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BD9F-05A4-48A6-8DBA-399A7A860A62}">
  <dimension ref="A1:S31"/>
  <sheetViews>
    <sheetView view="pageBreakPreview" zoomScaleSheetLayoutView="10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60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59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26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62</v>
      </c>
      <c r="C7" s="107"/>
      <c r="D7" s="107"/>
      <c r="E7" s="107"/>
      <c r="F7" s="68"/>
      <c r="G7" s="69"/>
      <c r="H7" s="272" t="s">
        <v>22</v>
      </c>
      <c r="I7" s="78" t="s">
        <v>67</v>
      </c>
      <c r="J7" s="78"/>
      <c r="K7" s="77" t="s">
        <v>69</v>
      </c>
      <c r="L7" s="78" t="s">
        <v>398</v>
      </c>
      <c r="M7" s="275" t="s">
        <v>23</v>
      </c>
      <c r="N7" s="78" t="s">
        <v>268</v>
      </c>
      <c r="O7" s="78"/>
      <c r="P7" s="77"/>
      <c r="Q7" s="78" t="s">
        <v>245</v>
      </c>
      <c r="R7" s="76"/>
      <c r="S7" s="33"/>
    </row>
    <row r="8" spans="1:19" ht="18.75" customHeight="1" x14ac:dyDescent="0.2">
      <c r="A8" s="108" t="s">
        <v>63</v>
      </c>
      <c r="B8" s="109" t="s">
        <v>64</v>
      </c>
      <c r="C8" s="108">
        <v>0</v>
      </c>
      <c r="D8" s="108">
        <v>2</v>
      </c>
      <c r="E8" s="108">
        <v>1</v>
      </c>
      <c r="F8" s="70" t="s">
        <v>415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89"/>
      <c r="B9" s="90" t="s">
        <v>65</v>
      </c>
      <c r="C9" s="89"/>
      <c r="D9" s="89"/>
      <c r="E9" s="89"/>
      <c r="F9" s="85"/>
      <c r="G9" s="72"/>
      <c r="H9" s="273"/>
      <c r="I9" s="84" t="s">
        <v>405</v>
      </c>
      <c r="J9" s="84" t="s">
        <v>404</v>
      </c>
      <c r="K9" s="83"/>
      <c r="L9" s="84" t="s">
        <v>399</v>
      </c>
      <c r="M9" s="276"/>
      <c r="N9" s="84" t="s">
        <v>269</v>
      </c>
      <c r="O9" s="84"/>
      <c r="P9" s="83"/>
      <c r="Q9" s="84" t="s">
        <v>246</v>
      </c>
      <c r="R9" s="82"/>
      <c r="S9" s="41"/>
    </row>
    <row r="10" spans="1:19" ht="18.75" customHeight="1" x14ac:dyDescent="0.35">
      <c r="A10" s="89"/>
      <c r="B10" s="90" t="s">
        <v>66</v>
      </c>
      <c r="C10" s="95"/>
      <c r="D10" s="95"/>
      <c r="E10" s="95"/>
      <c r="F10" s="73"/>
      <c r="G10" s="74"/>
      <c r="H10" s="273"/>
      <c r="I10" s="78"/>
      <c r="J10" s="100"/>
      <c r="K10" s="78" t="s">
        <v>63</v>
      </c>
      <c r="L10" s="78"/>
      <c r="M10" s="277"/>
      <c r="N10" s="78" t="s">
        <v>78</v>
      </c>
      <c r="O10" s="78" t="s">
        <v>272</v>
      </c>
      <c r="P10" s="77" t="s">
        <v>268</v>
      </c>
      <c r="Q10" s="78" t="s">
        <v>270</v>
      </c>
      <c r="R10" s="30"/>
      <c r="S10" s="33"/>
    </row>
    <row r="11" spans="1:19" ht="18.75" customHeight="1" x14ac:dyDescent="0.35">
      <c r="A11" s="89" t="s">
        <v>67</v>
      </c>
      <c r="B11" s="110" t="s">
        <v>68</v>
      </c>
      <c r="C11" s="89">
        <v>2</v>
      </c>
      <c r="D11" s="91">
        <v>0</v>
      </c>
      <c r="E11" s="91">
        <v>2</v>
      </c>
      <c r="F11" s="75" t="s">
        <v>407</v>
      </c>
      <c r="G11" s="71" t="s">
        <v>25</v>
      </c>
      <c r="H11" s="273"/>
      <c r="I11" s="81"/>
      <c r="J11" s="101"/>
      <c r="K11" s="81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89" t="s">
        <v>69</v>
      </c>
      <c r="B12" s="110" t="s">
        <v>70</v>
      </c>
      <c r="C12" s="89">
        <v>0</v>
      </c>
      <c r="D12" s="91">
        <v>6</v>
      </c>
      <c r="E12" s="91">
        <v>2</v>
      </c>
      <c r="F12" s="86" t="s">
        <v>406</v>
      </c>
      <c r="G12" s="72"/>
      <c r="H12" s="273"/>
      <c r="I12" s="84"/>
      <c r="J12" s="102"/>
      <c r="K12" s="84" t="s">
        <v>416</v>
      </c>
      <c r="L12" s="84" t="s">
        <v>417</v>
      </c>
      <c r="M12" s="277"/>
      <c r="N12" s="84"/>
      <c r="O12" s="84" t="s">
        <v>273</v>
      </c>
      <c r="P12" s="83" t="s">
        <v>385</v>
      </c>
      <c r="Q12" s="84" t="s">
        <v>257</v>
      </c>
      <c r="R12" s="38"/>
      <c r="S12" s="41"/>
    </row>
    <row r="13" spans="1:19" ht="18.75" customHeight="1" x14ac:dyDescent="0.35">
      <c r="A13" s="111" t="s">
        <v>71</v>
      </c>
      <c r="B13" s="112" t="s">
        <v>72</v>
      </c>
      <c r="C13" s="95">
        <v>1</v>
      </c>
      <c r="D13" s="96">
        <v>3</v>
      </c>
      <c r="E13" s="96">
        <v>2</v>
      </c>
      <c r="F13" s="73" t="s">
        <v>469</v>
      </c>
      <c r="G13" s="74"/>
      <c r="H13" s="273"/>
      <c r="I13" s="78" t="s">
        <v>76</v>
      </c>
      <c r="J13" s="78" t="s">
        <v>231</v>
      </c>
      <c r="K13" s="77" t="s">
        <v>268</v>
      </c>
      <c r="L13" s="78"/>
      <c r="M13" s="278"/>
      <c r="N13" s="280" t="s">
        <v>26</v>
      </c>
      <c r="O13" s="281"/>
      <c r="P13" s="78"/>
      <c r="Q13" s="78"/>
      <c r="R13" s="78" t="s">
        <v>257</v>
      </c>
      <c r="S13" s="32"/>
    </row>
    <row r="14" spans="1:19" ht="18.75" customHeight="1" x14ac:dyDescent="0.35">
      <c r="A14" s="93"/>
      <c r="B14" s="90" t="s">
        <v>73</v>
      </c>
      <c r="C14" s="89"/>
      <c r="D14" s="89"/>
      <c r="E14" s="89"/>
      <c r="F14" s="73"/>
      <c r="G14" s="71" t="s">
        <v>27</v>
      </c>
      <c r="H14" s="273"/>
      <c r="I14" s="81"/>
      <c r="J14" s="81"/>
      <c r="K14" s="97"/>
      <c r="L14" s="81"/>
      <c r="M14" s="278"/>
      <c r="N14" s="282" t="s">
        <v>84</v>
      </c>
      <c r="O14" s="283"/>
      <c r="P14" s="81"/>
      <c r="Q14" s="81"/>
      <c r="R14" s="81"/>
      <c r="S14" s="36"/>
    </row>
    <row r="15" spans="1:19" ht="18.75" customHeight="1" thickBot="1" x14ac:dyDescent="0.4">
      <c r="A15" s="89" t="s">
        <v>74</v>
      </c>
      <c r="B15" s="94" t="s">
        <v>75</v>
      </c>
      <c r="C15" s="89">
        <v>1</v>
      </c>
      <c r="D15" s="89">
        <v>3</v>
      </c>
      <c r="E15" s="89">
        <v>2</v>
      </c>
      <c r="F15" s="73" t="s">
        <v>408</v>
      </c>
      <c r="G15" s="72"/>
      <c r="H15" s="273"/>
      <c r="I15" s="84"/>
      <c r="J15" s="84" t="s">
        <v>232</v>
      </c>
      <c r="K15" s="83" t="s">
        <v>269</v>
      </c>
      <c r="L15" s="84"/>
      <c r="M15" s="278"/>
      <c r="N15" s="87" t="s">
        <v>230</v>
      </c>
      <c r="O15" s="88" t="s">
        <v>270</v>
      </c>
      <c r="P15" s="81"/>
      <c r="Q15" s="84"/>
      <c r="R15" s="84" t="s">
        <v>242</v>
      </c>
      <c r="S15" s="36"/>
    </row>
    <row r="16" spans="1:19" ht="18.75" customHeight="1" x14ac:dyDescent="0.35">
      <c r="A16" s="89" t="s">
        <v>76</v>
      </c>
      <c r="B16" s="94" t="s">
        <v>77</v>
      </c>
      <c r="C16" s="89">
        <v>1</v>
      </c>
      <c r="D16" s="89">
        <v>6</v>
      </c>
      <c r="E16" s="89">
        <v>3</v>
      </c>
      <c r="F16" s="73" t="s">
        <v>271</v>
      </c>
      <c r="G16" s="74"/>
      <c r="H16" s="273"/>
      <c r="I16" s="78" t="s">
        <v>81</v>
      </c>
      <c r="J16" s="78" t="s">
        <v>238</v>
      </c>
      <c r="K16" s="77" t="s">
        <v>268</v>
      </c>
      <c r="L16" s="78" t="s">
        <v>242</v>
      </c>
      <c r="M16" s="276"/>
      <c r="N16" s="78"/>
      <c r="O16" s="78"/>
      <c r="P16" s="77"/>
      <c r="Q16" s="78"/>
      <c r="R16" s="32"/>
      <c r="S16" s="32"/>
    </row>
    <row r="17" spans="1:19" ht="18.75" customHeight="1" x14ac:dyDescent="0.35">
      <c r="A17" s="89" t="s">
        <v>78</v>
      </c>
      <c r="B17" s="94" t="s">
        <v>79</v>
      </c>
      <c r="C17" s="89">
        <v>1</v>
      </c>
      <c r="D17" s="89">
        <v>3</v>
      </c>
      <c r="E17" s="89">
        <v>2</v>
      </c>
      <c r="F17" s="73" t="s">
        <v>459</v>
      </c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5">
      <c r="A18" s="93"/>
      <c r="B18" s="90" t="s">
        <v>80</v>
      </c>
      <c r="C18" s="89"/>
      <c r="D18" s="89"/>
      <c r="E18" s="89"/>
      <c r="F18" s="73"/>
      <c r="G18" s="72"/>
      <c r="H18" s="273"/>
      <c r="I18" s="84"/>
      <c r="J18" s="84" t="s">
        <v>274</v>
      </c>
      <c r="K18" s="83" t="s">
        <v>269</v>
      </c>
      <c r="L18" s="84" t="s">
        <v>304</v>
      </c>
      <c r="M18" s="276"/>
      <c r="N18" s="84"/>
      <c r="O18" s="84"/>
      <c r="P18" s="83"/>
      <c r="Q18" s="84"/>
      <c r="R18" s="40"/>
      <c r="S18" s="40"/>
    </row>
    <row r="19" spans="1:19" ht="18.75" customHeight="1" x14ac:dyDescent="0.3">
      <c r="A19" s="107" t="s">
        <v>81</v>
      </c>
      <c r="B19" s="112" t="s">
        <v>82</v>
      </c>
      <c r="C19" s="107">
        <v>1</v>
      </c>
      <c r="D19" s="107">
        <v>3</v>
      </c>
      <c r="E19" s="107">
        <v>2</v>
      </c>
      <c r="F19" s="73" t="s">
        <v>275</v>
      </c>
      <c r="G19" s="74"/>
      <c r="H19" s="273"/>
      <c r="I19" s="78" t="s">
        <v>71</v>
      </c>
      <c r="J19" s="78" t="s">
        <v>255</v>
      </c>
      <c r="K19" s="77" t="s">
        <v>268</v>
      </c>
      <c r="L19" s="78" t="s">
        <v>470</v>
      </c>
      <c r="M19" s="278"/>
      <c r="N19" s="78" t="s">
        <v>74</v>
      </c>
      <c r="O19" s="78" t="s">
        <v>237</v>
      </c>
      <c r="P19" s="77" t="s">
        <v>268</v>
      </c>
      <c r="Q19" s="78" t="s">
        <v>241</v>
      </c>
      <c r="R19" s="32"/>
      <c r="S19" s="32"/>
    </row>
    <row r="20" spans="1:19" ht="18.75" customHeight="1" x14ac:dyDescent="0.35">
      <c r="A20" s="89"/>
      <c r="B20" s="90" t="s">
        <v>83</v>
      </c>
      <c r="C20" s="89"/>
      <c r="D20" s="89"/>
      <c r="E20" s="89"/>
      <c r="F20" s="73"/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97"/>
      <c r="Q20" s="81"/>
      <c r="R20" s="36"/>
      <c r="S20" s="36"/>
    </row>
    <row r="21" spans="1:19" ht="18.75" customHeight="1" x14ac:dyDescent="0.35">
      <c r="A21" s="89" t="s">
        <v>84</v>
      </c>
      <c r="B21" s="94" t="s">
        <v>85</v>
      </c>
      <c r="C21" s="89">
        <v>0</v>
      </c>
      <c r="D21" s="89">
        <v>2</v>
      </c>
      <c r="E21" s="89">
        <v>0</v>
      </c>
      <c r="F21" s="73" t="s">
        <v>276</v>
      </c>
      <c r="G21" s="72"/>
      <c r="H21" s="274"/>
      <c r="I21" s="84"/>
      <c r="J21" s="84" t="s">
        <v>256</v>
      </c>
      <c r="K21" s="83" t="s">
        <v>269</v>
      </c>
      <c r="L21" s="84" t="s">
        <v>461</v>
      </c>
      <c r="M21" s="279"/>
      <c r="N21" s="84"/>
      <c r="O21" s="84" t="s">
        <v>277</v>
      </c>
      <c r="P21" s="83" t="s">
        <v>269</v>
      </c>
      <c r="Q21" s="84" t="s">
        <v>244</v>
      </c>
      <c r="R21" s="40"/>
      <c r="S21" s="40"/>
    </row>
    <row r="22" spans="1:19" ht="15.75" customHeight="1" x14ac:dyDescent="0.35">
      <c r="A22" s="89"/>
      <c r="B22" s="94"/>
      <c r="C22" s="89"/>
      <c r="D22" s="91"/>
      <c r="E22" s="91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9"/>
      <c r="B23" s="94"/>
      <c r="C23" s="89"/>
      <c r="D23" s="91"/>
      <c r="E23" s="91"/>
      <c r="F23" s="73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2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6.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7</v>
      </c>
      <c r="D30" s="47">
        <f>SUM(D8:D27)</f>
        <v>28</v>
      </c>
      <c r="E30" s="65">
        <f>SUM(E8:E27)</f>
        <v>16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4B054-94B1-4397-9CB7-A4FDE145BCF5}">
  <sheetPr>
    <tabColor rgb="FF00B0F0"/>
  </sheetPr>
  <dimension ref="A1:S32"/>
  <sheetViews>
    <sheetView view="pageBreakPreview" topLeftCell="A7" zoomScale="120" zoomScaleSheetLayoutView="120" workbookViewId="0">
      <selection activeCell="L29" sqref="L29:O29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37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26">
        <v>7</v>
      </c>
      <c r="P6" s="26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62</v>
      </c>
      <c r="C7" s="89"/>
      <c r="D7" s="89"/>
      <c r="E7" s="89"/>
      <c r="F7" s="68"/>
      <c r="G7" s="69"/>
      <c r="H7" s="272" t="s">
        <v>22</v>
      </c>
      <c r="I7" s="78" t="s">
        <v>99</v>
      </c>
      <c r="J7" s="78" t="s">
        <v>282</v>
      </c>
      <c r="K7" s="77"/>
      <c r="L7" s="78"/>
      <c r="M7" s="298" t="s">
        <v>23</v>
      </c>
      <c r="N7" s="78"/>
      <c r="O7" s="77" t="s">
        <v>233</v>
      </c>
      <c r="P7" s="78" t="s">
        <v>288</v>
      </c>
      <c r="Q7" s="78" t="s">
        <v>95</v>
      </c>
      <c r="R7" s="76"/>
      <c r="S7" s="33"/>
    </row>
    <row r="8" spans="1:19" ht="18.75" customHeight="1" x14ac:dyDescent="0.2">
      <c r="A8" s="108" t="s">
        <v>89</v>
      </c>
      <c r="B8" s="109" t="s">
        <v>90</v>
      </c>
      <c r="C8" s="108">
        <v>0</v>
      </c>
      <c r="D8" s="108">
        <v>2</v>
      </c>
      <c r="E8" s="108">
        <v>1</v>
      </c>
      <c r="F8" s="70" t="s">
        <v>420</v>
      </c>
      <c r="G8" s="71" t="s">
        <v>24</v>
      </c>
      <c r="H8" s="273"/>
      <c r="I8" s="81"/>
      <c r="J8" s="81"/>
      <c r="K8" s="97"/>
      <c r="L8" s="81"/>
      <c r="M8" s="278"/>
      <c r="N8" s="81"/>
      <c r="O8" s="97"/>
      <c r="P8" s="81"/>
      <c r="Q8" s="81" t="s">
        <v>425</v>
      </c>
      <c r="R8" s="79"/>
      <c r="S8" s="37"/>
    </row>
    <row r="9" spans="1:19" ht="18.75" customHeight="1" x14ac:dyDescent="0.2">
      <c r="A9" s="108" t="s">
        <v>91</v>
      </c>
      <c r="B9" s="109" t="s">
        <v>92</v>
      </c>
      <c r="C9" s="108">
        <v>0</v>
      </c>
      <c r="D9" s="108">
        <v>2</v>
      </c>
      <c r="E9" s="108">
        <v>1</v>
      </c>
      <c r="F9" s="85" t="s">
        <v>421</v>
      </c>
      <c r="G9" s="72"/>
      <c r="H9" s="273"/>
      <c r="I9" s="84" t="s">
        <v>97</v>
      </c>
      <c r="J9" s="84" t="s">
        <v>283</v>
      </c>
      <c r="K9" s="83"/>
      <c r="L9" s="84"/>
      <c r="M9" s="278"/>
      <c r="N9" s="81"/>
      <c r="O9" s="83" t="s">
        <v>234</v>
      </c>
      <c r="P9" s="84" t="s">
        <v>244</v>
      </c>
      <c r="Q9" s="84" t="s">
        <v>427</v>
      </c>
      <c r="R9" s="82"/>
      <c r="S9" s="41"/>
    </row>
    <row r="10" spans="1:19" ht="18.75" customHeight="1" x14ac:dyDescent="0.35">
      <c r="A10" s="89"/>
      <c r="B10" s="90" t="s">
        <v>65</v>
      </c>
      <c r="C10" s="89"/>
      <c r="D10" s="89"/>
      <c r="E10" s="89"/>
      <c r="F10" s="73"/>
      <c r="G10" s="74"/>
      <c r="H10" s="273"/>
      <c r="I10" s="78" t="s">
        <v>97</v>
      </c>
      <c r="J10" s="78" t="s">
        <v>284</v>
      </c>
      <c r="K10" s="77"/>
      <c r="L10" s="78"/>
      <c r="M10" s="278"/>
      <c r="N10" s="78"/>
      <c r="O10" s="77" t="s">
        <v>233</v>
      </c>
      <c r="P10" s="78" t="s">
        <v>244</v>
      </c>
      <c r="Q10" s="78"/>
      <c r="R10" s="30"/>
      <c r="S10" s="33"/>
    </row>
    <row r="11" spans="1:19" ht="18.75" customHeight="1" x14ac:dyDescent="0.35">
      <c r="A11" s="89"/>
      <c r="B11" s="90" t="s">
        <v>66</v>
      </c>
      <c r="C11" s="89"/>
      <c r="D11" s="89"/>
      <c r="E11" s="89"/>
      <c r="F11" s="75"/>
      <c r="G11" s="71" t="s">
        <v>25</v>
      </c>
      <c r="H11" s="273"/>
      <c r="I11" s="81"/>
      <c r="J11" s="81"/>
      <c r="K11" s="97"/>
      <c r="L11" s="81"/>
      <c r="M11" s="278"/>
      <c r="N11" s="81"/>
      <c r="O11" s="97"/>
      <c r="P11" s="81"/>
      <c r="Q11" s="81"/>
      <c r="R11" s="34"/>
      <c r="S11" s="37"/>
    </row>
    <row r="12" spans="1:19" ht="18.75" customHeight="1" thickBot="1" x14ac:dyDescent="0.4">
      <c r="A12" s="121" t="s">
        <v>93</v>
      </c>
      <c r="B12" s="110" t="s">
        <v>94</v>
      </c>
      <c r="C12" s="89">
        <v>1</v>
      </c>
      <c r="D12" s="91">
        <v>2</v>
      </c>
      <c r="E12" s="89">
        <v>2</v>
      </c>
      <c r="F12" s="86" t="s">
        <v>280</v>
      </c>
      <c r="G12" s="72"/>
      <c r="H12" s="273"/>
      <c r="I12" s="84" t="s">
        <v>99</v>
      </c>
      <c r="J12" s="84" t="s">
        <v>282</v>
      </c>
      <c r="K12" s="83"/>
      <c r="L12" s="84"/>
      <c r="M12" s="278"/>
      <c r="N12" s="81"/>
      <c r="O12" s="83" t="s">
        <v>234</v>
      </c>
      <c r="P12" s="84" t="s">
        <v>288</v>
      </c>
      <c r="Q12" s="84"/>
      <c r="R12" s="38"/>
      <c r="S12" s="41"/>
    </row>
    <row r="13" spans="1:19" ht="18.75" customHeight="1" x14ac:dyDescent="0.35">
      <c r="A13" s="89" t="s">
        <v>95</v>
      </c>
      <c r="B13" s="110" t="s">
        <v>96</v>
      </c>
      <c r="C13" s="89">
        <v>1</v>
      </c>
      <c r="D13" s="89">
        <v>0</v>
      </c>
      <c r="E13" s="89">
        <v>1</v>
      </c>
      <c r="F13" s="73" t="s">
        <v>426</v>
      </c>
      <c r="G13" s="74"/>
      <c r="H13" s="273"/>
      <c r="I13" s="263" t="s">
        <v>89</v>
      </c>
      <c r="J13" s="263"/>
      <c r="K13" s="78" t="s">
        <v>91</v>
      </c>
      <c r="L13" s="78"/>
      <c r="M13" s="278"/>
      <c r="N13" s="280" t="s">
        <v>26</v>
      </c>
      <c r="O13" s="281"/>
      <c r="P13" s="78"/>
      <c r="Q13" s="78"/>
      <c r="R13" s="77"/>
      <c r="S13" s="32"/>
    </row>
    <row r="14" spans="1:19" ht="18.75" customHeight="1" x14ac:dyDescent="0.35">
      <c r="A14" s="89"/>
      <c r="B14" s="90" t="s">
        <v>73</v>
      </c>
      <c r="C14" s="89"/>
      <c r="D14" s="89"/>
      <c r="E14" s="89"/>
      <c r="F14" s="73"/>
      <c r="G14" s="71" t="s">
        <v>27</v>
      </c>
      <c r="H14" s="273"/>
      <c r="I14" s="264"/>
      <c r="J14" s="264"/>
      <c r="K14" s="81"/>
      <c r="L14" s="81"/>
      <c r="M14" s="278"/>
      <c r="N14" s="282" t="s">
        <v>104</v>
      </c>
      <c r="O14" s="283"/>
      <c r="P14" s="81"/>
      <c r="Q14" s="81"/>
      <c r="R14" s="80"/>
      <c r="S14" s="36"/>
    </row>
    <row r="15" spans="1:19" ht="18.75" customHeight="1" thickBot="1" x14ac:dyDescent="0.4">
      <c r="A15" s="89" t="s">
        <v>97</v>
      </c>
      <c r="B15" s="94" t="s">
        <v>98</v>
      </c>
      <c r="C15" s="89">
        <v>1</v>
      </c>
      <c r="D15" s="89">
        <v>6</v>
      </c>
      <c r="E15" s="89">
        <v>3</v>
      </c>
      <c r="F15" s="73" t="s">
        <v>263</v>
      </c>
      <c r="G15" s="72"/>
      <c r="H15" s="273"/>
      <c r="I15" s="265" t="s">
        <v>419</v>
      </c>
      <c r="J15" s="265" t="s">
        <v>422</v>
      </c>
      <c r="K15" s="84" t="s">
        <v>423</v>
      </c>
      <c r="L15" s="84" t="s">
        <v>424</v>
      </c>
      <c r="M15" s="278"/>
      <c r="N15" s="87" t="s">
        <v>219</v>
      </c>
      <c r="O15" s="88" t="s">
        <v>289</v>
      </c>
      <c r="P15" s="84"/>
      <c r="Q15" s="84"/>
      <c r="R15" s="83"/>
      <c r="S15" s="36"/>
    </row>
    <row r="16" spans="1:19" ht="18.75" customHeight="1" x14ac:dyDescent="0.35">
      <c r="A16" s="89" t="s">
        <v>99</v>
      </c>
      <c r="B16" s="94" t="s">
        <v>100</v>
      </c>
      <c r="C16" s="89">
        <v>1</v>
      </c>
      <c r="D16" s="89">
        <v>6</v>
      </c>
      <c r="E16" s="89">
        <v>3</v>
      </c>
      <c r="F16" s="73" t="s">
        <v>278</v>
      </c>
      <c r="G16" s="74"/>
      <c r="H16" s="273"/>
      <c r="I16" s="78" t="s">
        <v>102</v>
      </c>
      <c r="J16" s="78" t="s">
        <v>249</v>
      </c>
      <c r="K16" s="77"/>
      <c r="L16" s="78"/>
      <c r="M16" s="278"/>
      <c r="N16" s="78"/>
      <c r="O16" s="77" t="s">
        <v>233</v>
      </c>
      <c r="P16" s="78" t="s">
        <v>259</v>
      </c>
      <c r="Q16" s="78"/>
      <c r="R16" s="32"/>
      <c r="S16" s="32"/>
    </row>
    <row r="17" spans="1:19" ht="18.75" customHeight="1" x14ac:dyDescent="0.35">
      <c r="A17" s="89"/>
      <c r="B17" s="90" t="s">
        <v>80</v>
      </c>
      <c r="C17" s="89"/>
      <c r="D17" s="89"/>
      <c r="E17" s="89"/>
      <c r="F17" s="73"/>
      <c r="G17" s="99" t="s">
        <v>28</v>
      </c>
      <c r="H17" s="273"/>
      <c r="I17" s="81"/>
      <c r="J17" s="81"/>
      <c r="K17" s="97"/>
      <c r="L17" s="81"/>
      <c r="M17" s="278"/>
      <c r="N17" s="81"/>
      <c r="O17" s="97"/>
      <c r="P17" s="81"/>
      <c r="Q17" s="81"/>
      <c r="R17" s="36"/>
      <c r="S17" s="36"/>
    </row>
    <row r="18" spans="1:19" ht="18.75" customHeight="1" x14ac:dyDescent="0.35">
      <c r="A18" s="89" t="s">
        <v>102</v>
      </c>
      <c r="B18" s="94" t="s">
        <v>103</v>
      </c>
      <c r="C18" s="89">
        <v>1</v>
      </c>
      <c r="D18" s="89">
        <v>6</v>
      </c>
      <c r="E18" s="89">
        <v>3</v>
      </c>
      <c r="F18" s="73" t="s">
        <v>279</v>
      </c>
      <c r="G18" s="72"/>
      <c r="H18" s="273"/>
      <c r="I18" s="84"/>
      <c r="J18" s="84" t="s">
        <v>232</v>
      </c>
      <c r="K18" s="83"/>
      <c r="L18" s="84"/>
      <c r="M18" s="278"/>
      <c r="N18" s="84"/>
      <c r="O18" s="83" t="s">
        <v>234</v>
      </c>
      <c r="P18" s="84" t="s">
        <v>289</v>
      </c>
      <c r="Q18" s="40"/>
      <c r="R18" s="40"/>
      <c r="S18" s="40"/>
    </row>
    <row r="19" spans="1:19" ht="18.75" customHeight="1" x14ac:dyDescent="0.35">
      <c r="A19" s="89"/>
      <c r="B19" s="247" t="s">
        <v>112</v>
      </c>
      <c r="C19" s="89"/>
      <c r="D19" s="89"/>
      <c r="E19" s="89"/>
      <c r="F19" s="73"/>
      <c r="G19" s="71"/>
      <c r="H19" s="273"/>
      <c r="I19" s="78" t="s">
        <v>113</v>
      </c>
      <c r="J19" s="78" t="s">
        <v>285</v>
      </c>
      <c r="K19" s="77" t="s">
        <v>233</v>
      </c>
      <c r="L19" s="78" t="s">
        <v>291</v>
      </c>
      <c r="M19" s="278"/>
      <c r="N19" s="78" t="s">
        <v>93</v>
      </c>
      <c r="O19" s="78"/>
      <c r="P19" s="77"/>
      <c r="Q19" s="36"/>
      <c r="R19" s="36"/>
      <c r="S19" s="36"/>
    </row>
    <row r="20" spans="1:19" ht="18.75" customHeight="1" x14ac:dyDescent="0.25">
      <c r="A20" s="246" t="s">
        <v>113</v>
      </c>
      <c r="B20" s="248" t="s">
        <v>114</v>
      </c>
      <c r="C20" s="246">
        <v>1</v>
      </c>
      <c r="D20" s="246">
        <v>3</v>
      </c>
      <c r="E20" s="246">
        <v>2</v>
      </c>
      <c r="F20" s="73" t="s">
        <v>290</v>
      </c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97"/>
      <c r="Q20" s="36"/>
      <c r="R20" s="36"/>
      <c r="S20" s="36"/>
    </row>
    <row r="21" spans="1:19" ht="18.75" customHeight="1" x14ac:dyDescent="0.35">
      <c r="A21" s="89"/>
      <c r="B21" s="90" t="s">
        <v>83</v>
      </c>
      <c r="C21" s="89"/>
      <c r="D21" s="89"/>
      <c r="E21" s="89"/>
      <c r="F21" s="73"/>
      <c r="G21" s="72"/>
      <c r="H21" s="273"/>
      <c r="I21" s="84"/>
      <c r="J21" s="84" t="s">
        <v>286</v>
      </c>
      <c r="K21" s="83" t="s">
        <v>234</v>
      </c>
      <c r="L21" s="84" t="s">
        <v>218</v>
      </c>
      <c r="M21" s="278"/>
      <c r="N21" s="84" t="s">
        <v>287</v>
      </c>
      <c r="O21" s="84"/>
      <c r="P21" s="83" t="s">
        <v>281</v>
      </c>
      <c r="Q21" s="36"/>
      <c r="R21" s="36"/>
      <c r="S21" s="36"/>
    </row>
    <row r="22" spans="1:19" ht="18.75" customHeight="1" x14ac:dyDescent="0.35">
      <c r="A22" s="89" t="s">
        <v>104</v>
      </c>
      <c r="B22" s="94" t="s">
        <v>105</v>
      </c>
      <c r="C22" s="89">
        <v>0</v>
      </c>
      <c r="D22" s="89">
        <v>2</v>
      </c>
      <c r="E22" s="89">
        <v>0</v>
      </c>
      <c r="F22" s="73" t="s">
        <v>292</v>
      </c>
      <c r="G22" s="7"/>
      <c r="H22" s="255"/>
      <c r="I22" s="254"/>
      <c r="J22" s="77"/>
      <c r="K22" s="77"/>
      <c r="L22" s="77"/>
      <c r="M22" s="256"/>
      <c r="N22" s="77"/>
      <c r="O22" s="77"/>
      <c r="P22" s="253"/>
      <c r="Q22" s="31"/>
      <c r="R22" s="31"/>
      <c r="S22" s="252"/>
    </row>
    <row r="23" spans="1:19" ht="15.75" customHeight="1" x14ac:dyDescent="0.35">
      <c r="A23" s="89"/>
      <c r="B23" s="94"/>
      <c r="C23" s="89"/>
      <c r="D23" s="91"/>
      <c r="E23" s="91"/>
      <c r="F23" s="75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4"/>
      <c r="C24" s="89"/>
      <c r="D24" s="91"/>
      <c r="E24" s="91"/>
      <c r="F24" s="73"/>
      <c r="G24" s="54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4"/>
    </row>
    <row r="25" spans="1:19" ht="15.75" customHeight="1" x14ac:dyDescent="0.35">
      <c r="A25" s="89"/>
      <c r="B25" s="90"/>
      <c r="C25" s="89"/>
      <c r="D25" s="91"/>
      <c r="E25" s="91"/>
      <c r="F25" s="63"/>
      <c r="G25" s="55"/>
      <c r="H25" s="13"/>
      <c r="I25" s="15"/>
      <c r="J25" s="16"/>
      <c r="K25" s="19" t="s">
        <v>30</v>
      </c>
      <c r="L25" s="2"/>
      <c r="M25" s="2"/>
      <c r="N25" s="18"/>
      <c r="O25" s="18"/>
      <c r="P25" s="19" t="s">
        <v>31</v>
      </c>
      <c r="Q25" s="12"/>
      <c r="R25" s="15"/>
      <c r="S25" s="14"/>
    </row>
    <row r="26" spans="1:19" ht="21" x14ac:dyDescent="0.35">
      <c r="A26" s="89"/>
      <c r="B26" s="94"/>
      <c r="C26" s="89"/>
      <c r="D26" s="89"/>
      <c r="E26" s="89"/>
      <c r="F26" s="103"/>
      <c r="G26" s="56"/>
      <c r="H26" s="19"/>
      <c r="I26" s="15"/>
      <c r="J26" s="17"/>
      <c r="K26" s="20"/>
      <c r="L26" s="284" t="s">
        <v>54</v>
      </c>
      <c r="M26" s="284"/>
      <c r="N26" s="284"/>
      <c r="O26" s="284"/>
      <c r="P26" s="19"/>
      <c r="Q26" s="19"/>
      <c r="R26" s="15"/>
      <c r="S26" s="8"/>
    </row>
    <row r="27" spans="1:19" ht="18.75" x14ac:dyDescent="0.25">
      <c r="A27" s="48"/>
      <c r="B27" s="49"/>
      <c r="C27" s="48"/>
      <c r="D27" s="50"/>
      <c r="E27" s="50"/>
      <c r="F27" s="60"/>
      <c r="G27" s="54"/>
      <c r="H27" s="15"/>
      <c r="I27" s="15"/>
      <c r="J27" s="16"/>
      <c r="K27" s="20"/>
      <c r="L27" s="3"/>
      <c r="M27" s="19"/>
      <c r="N27" s="19"/>
      <c r="O27" s="19"/>
      <c r="P27" s="19"/>
      <c r="Q27" s="19"/>
      <c r="R27" s="15"/>
      <c r="S27" s="8"/>
    </row>
    <row r="28" spans="1:19" ht="16.5" customHeight="1" x14ac:dyDescent="0.25">
      <c r="A28" s="61"/>
      <c r="B28" s="64"/>
      <c r="C28" s="61"/>
      <c r="D28" s="62"/>
      <c r="E28" s="62"/>
      <c r="F28" s="60"/>
      <c r="G28" s="54"/>
      <c r="H28" s="15"/>
      <c r="I28" s="15"/>
      <c r="J28" s="16"/>
      <c r="K28" s="19" t="s">
        <v>30</v>
      </c>
      <c r="L28" s="18"/>
      <c r="M28" s="18"/>
      <c r="N28" s="18"/>
      <c r="O28" s="18"/>
      <c r="P28" s="285" t="s">
        <v>32</v>
      </c>
      <c r="Q28" s="285"/>
      <c r="R28" s="285"/>
      <c r="S28" s="286"/>
    </row>
    <row r="29" spans="1:19" ht="16.5" customHeight="1" x14ac:dyDescent="0.25">
      <c r="A29" s="61"/>
      <c r="B29" s="64"/>
      <c r="C29" s="61"/>
      <c r="D29" s="62"/>
      <c r="E29" s="62"/>
      <c r="F29" s="60"/>
      <c r="G29" s="57"/>
      <c r="H29" s="19"/>
      <c r="I29" s="15"/>
      <c r="J29" s="17"/>
      <c r="K29" s="12"/>
      <c r="L29" s="271" t="s">
        <v>494</v>
      </c>
      <c r="M29" s="271"/>
      <c r="N29" s="271"/>
      <c r="O29" s="271"/>
      <c r="P29" s="19"/>
      <c r="Q29" s="19"/>
      <c r="R29" s="15"/>
      <c r="S29" s="8"/>
    </row>
    <row r="30" spans="1:19" ht="16.5" customHeight="1" x14ac:dyDescent="0.25">
      <c r="A30" s="61"/>
      <c r="B30" s="64"/>
      <c r="C30" s="61"/>
      <c r="D30" s="62"/>
      <c r="E30" s="62"/>
      <c r="F30" s="60"/>
      <c r="G30" s="54"/>
      <c r="H30" s="19"/>
      <c r="I30" s="17"/>
      <c r="J30" s="15"/>
      <c r="K30" s="12"/>
      <c r="L30" s="15"/>
      <c r="M30" s="15"/>
      <c r="N30" s="15"/>
      <c r="O30" s="15"/>
      <c r="P30" s="15"/>
      <c r="Q30" s="15"/>
      <c r="R30" s="19"/>
      <c r="S30" s="8"/>
    </row>
    <row r="31" spans="1:19" ht="16.5" customHeight="1" x14ac:dyDescent="0.25">
      <c r="A31" s="47"/>
      <c r="B31" s="47" t="s">
        <v>33</v>
      </c>
      <c r="C31" s="47">
        <f>SUM(C8:C24)</f>
        <v>6</v>
      </c>
      <c r="D31" s="47">
        <f>SUM(D8:D24)</f>
        <v>29</v>
      </c>
      <c r="E31" s="47">
        <f>SUM(E8:E24)</f>
        <v>16</v>
      </c>
      <c r="F31" s="66"/>
      <c r="G31" s="5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  <row r="32" spans="1:19" ht="15" x14ac:dyDescent="0.2">
      <c r="A32" s="106"/>
      <c r="B32" s="106"/>
      <c r="C32" s="106"/>
      <c r="D32" s="106"/>
      <c r="E32" s="106"/>
      <c r="F32" s="106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S31"/>
  <sheetViews>
    <sheetView view="pageBreakPreview" topLeftCell="A10" zoomScale="145" zoomScaleSheetLayoutView="145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38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1"/>
      <c r="B7" s="113" t="s">
        <v>62</v>
      </c>
      <c r="C7" s="111"/>
      <c r="D7" s="111"/>
      <c r="E7" s="111"/>
      <c r="F7" s="68"/>
      <c r="G7" s="69"/>
      <c r="H7" s="272" t="s">
        <v>22</v>
      </c>
      <c r="I7" s="78" t="s">
        <v>93</v>
      </c>
      <c r="J7" s="78"/>
      <c r="K7" s="77"/>
      <c r="L7" s="78"/>
      <c r="M7" s="275" t="s">
        <v>23</v>
      </c>
      <c r="N7" s="78" t="s">
        <v>108</v>
      </c>
      <c r="O7" s="78"/>
      <c r="P7" s="78" t="s">
        <v>91</v>
      </c>
      <c r="Q7" s="78"/>
      <c r="R7" s="76"/>
      <c r="S7" s="33"/>
    </row>
    <row r="8" spans="1:19" ht="18.75" customHeight="1" x14ac:dyDescent="0.2">
      <c r="A8" s="114" t="s">
        <v>91</v>
      </c>
      <c r="B8" s="115" t="s">
        <v>92</v>
      </c>
      <c r="C8" s="114">
        <v>0</v>
      </c>
      <c r="D8" s="114">
        <v>2</v>
      </c>
      <c r="E8" s="114">
        <v>1</v>
      </c>
      <c r="F8" s="70" t="s">
        <v>421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81"/>
      <c r="Q8" s="81"/>
      <c r="R8" s="79"/>
      <c r="S8" s="37"/>
    </row>
    <row r="9" spans="1:19" ht="18.75" customHeight="1" x14ac:dyDescent="0.2">
      <c r="A9" s="114" t="s">
        <v>106</v>
      </c>
      <c r="B9" s="115" t="s">
        <v>107</v>
      </c>
      <c r="C9" s="114">
        <v>1</v>
      </c>
      <c r="D9" s="114">
        <v>2</v>
      </c>
      <c r="E9" s="114">
        <v>2</v>
      </c>
      <c r="F9" s="85" t="s">
        <v>428</v>
      </c>
      <c r="G9" s="72"/>
      <c r="H9" s="273"/>
      <c r="I9" s="84" t="s">
        <v>287</v>
      </c>
      <c r="J9" s="84"/>
      <c r="K9" s="83" t="s">
        <v>281</v>
      </c>
      <c r="L9" s="84"/>
      <c r="M9" s="276"/>
      <c r="N9" s="84" t="s">
        <v>425</v>
      </c>
      <c r="O9" s="84" t="s">
        <v>427</v>
      </c>
      <c r="P9" s="84" t="s">
        <v>423</v>
      </c>
      <c r="Q9" s="84" t="s">
        <v>424</v>
      </c>
      <c r="R9" s="82"/>
      <c r="S9" s="41"/>
    </row>
    <row r="10" spans="1:19" ht="18.75" customHeight="1" x14ac:dyDescent="0.25">
      <c r="A10" s="111" t="s">
        <v>108</v>
      </c>
      <c r="B10" s="118" t="s">
        <v>109</v>
      </c>
      <c r="C10" s="111">
        <v>2</v>
      </c>
      <c r="D10" s="111">
        <v>0</v>
      </c>
      <c r="E10" s="111">
        <v>2</v>
      </c>
      <c r="F10" s="73" t="s">
        <v>426</v>
      </c>
      <c r="G10" s="74"/>
      <c r="H10" s="273"/>
      <c r="I10" s="78" t="s">
        <v>101</v>
      </c>
      <c r="J10" s="78" t="s">
        <v>283</v>
      </c>
      <c r="K10" s="77" t="s">
        <v>247</v>
      </c>
      <c r="L10" s="78" t="s">
        <v>270</v>
      </c>
      <c r="M10" s="277"/>
      <c r="N10" s="78"/>
      <c r="O10" s="78"/>
      <c r="P10" s="78"/>
      <c r="Q10" s="78"/>
      <c r="R10" s="30"/>
      <c r="S10" s="33"/>
    </row>
    <row r="11" spans="1:19" ht="18.75" customHeight="1" x14ac:dyDescent="0.25">
      <c r="A11" s="111"/>
      <c r="B11" s="113" t="s">
        <v>65</v>
      </c>
      <c r="C11" s="111"/>
      <c r="D11" s="111"/>
      <c r="E11" s="111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81"/>
      <c r="Q11" s="81"/>
      <c r="R11" s="34"/>
      <c r="S11" s="37"/>
    </row>
    <row r="12" spans="1:19" ht="18.75" customHeight="1" thickBot="1" x14ac:dyDescent="0.3">
      <c r="A12" s="111"/>
      <c r="B12" s="113" t="s">
        <v>66</v>
      </c>
      <c r="C12" s="111"/>
      <c r="D12" s="111"/>
      <c r="E12" s="111"/>
      <c r="F12" s="86"/>
      <c r="G12" s="72"/>
      <c r="H12" s="273"/>
      <c r="I12" s="84" t="s">
        <v>102</v>
      </c>
      <c r="J12" s="84" t="s">
        <v>249</v>
      </c>
      <c r="K12" s="83"/>
      <c r="L12" s="84"/>
      <c r="M12" s="277"/>
      <c r="N12" s="81"/>
      <c r="O12" s="83" t="s">
        <v>248</v>
      </c>
      <c r="P12" s="84" t="s">
        <v>289</v>
      </c>
      <c r="Q12" s="84"/>
      <c r="R12" s="38"/>
      <c r="S12" s="41"/>
    </row>
    <row r="13" spans="1:19" ht="18.75" customHeight="1" x14ac:dyDescent="0.25">
      <c r="A13" s="124" t="s">
        <v>110</v>
      </c>
      <c r="B13" s="116" t="s">
        <v>111</v>
      </c>
      <c r="C13" s="111">
        <v>2</v>
      </c>
      <c r="D13" s="117">
        <v>0</v>
      </c>
      <c r="E13" s="111">
        <v>2</v>
      </c>
      <c r="F13" s="267" t="s">
        <v>456</v>
      </c>
      <c r="G13" s="74"/>
      <c r="H13" s="273"/>
      <c r="I13" s="78" t="s">
        <v>106</v>
      </c>
      <c r="J13" s="78"/>
      <c r="K13" s="78"/>
      <c r="L13" s="78"/>
      <c r="M13" s="278"/>
      <c r="N13" s="280" t="s">
        <v>26</v>
      </c>
      <c r="O13" s="281"/>
      <c r="P13" s="78" t="s">
        <v>110</v>
      </c>
      <c r="Q13" s="78"/>
      <c r="R13" s="77"/>
      <c r="S13" s="32"/>
    </row>
    <row r="14" spans="1:19" ht="18.75" customHeight="1" x14ac:dyDescent="0.25">
      <c r="A14" s="124" t="s">
        <v>93</v>
      </c>
      <c r="B14" s="116" t="s">
        <v>94</v>
      </c>
      <c r="C14" s="111">
        <v>1</v>
      </c>
      <c r="D14" s="117">
        <v>2</v>
      </c>
      <c r="E14" s="111">
        <v>2</v>
      </c>
      <c r="F14" s="86" t="s">
        <v>280</v>
      </c>
      <c r="G14" s="71" t="s">
        <v>27</v>
      </c>
      <c r="H14" s="273"/>
      <c r="I14" s="81"/>
      <c r="J14" s="81"/>
      <c r="K14" s="81"/>
      <c r="L14" s="81"/>
      <c r="M14" s="278"/>
      <c r="N14" s="282" t="s">
        <v>104</v>
      </c>
      <c r="O14" s="283"/>
      <c r="P14" s="81"/>
      <c r="Q14" s="81"/>
      <c r="R14" s="80"/>
      <c r="S14" s="36"/>
    </row>
    <row r="15" spans="1:19" ht="18.75" customHeight="1" thickBot="1" x14ac:dyDescent="0.3">
      <c r="A15" s="111"/>
      <c r="B15" s="113" t="s">
        <v>73</v>
      </c>
      <c r="C15" s="111"/>
      <c r="D15" s="111"/>
      <c r="E15" s="111"/>
      <c r="F15" s="73"/>
      <c r="G15" s="72"/>
      <c r="H15" s="273"/>
      <c r="I15" s="84" t="s">
        <v>430</v>
      </c>
      <c r="J15" s="84"/>
      <c r="K15" s="84" t="s">
        <v>429</v>
      </c>
      <c r="L15" s="84"/>
      <c r="M15" s="278"/>
      <c r="N15" s="87" t="s">
        <v>219</v>
      </c>
      <c r="O15" s="88" t="s">
        <v>259</v>
      </c>
      <c r="P15" s="84" t="s">
        <v>432</v>
      </c>
      <c r="Q15" s="84" t="s">
        <v>431</v>
      </c>
      <c r="R15" s="83"/>
      <c r="S15" s="36"/>
    </row>
    <row r="16" spans="1:19" ht="18.75" customHeight="1" x14ac:dyDescent="0.25">
      <c r="A16" s="261"/>
      <c r="B16" s="113" t="s">
        <v>80</v>
      </c>
      <c r="C16" s="261"/>
      <c r="D16" s="261"/>
      <c r="E16" s="261"/>
      <c r="F16" s="262"/>
      <c r="G16" s="74"/>
      <c r="H16" s="273"/>
      <c r="I16" s="78" t="s">
        <v>113</v>
      </c>
      <c r="J16" s="78" t="s">
        <v>286</v>
      </c>
      <c r="K16" s="77" t="s">
        <v>247</v>
      </c>
      <c r="L16" s="78" t="s">
        <v>218</v>
      </c>
      <c r="M16" s="276"/>
      <c r="N16" s="78" t="s">
        <v>217</v>
      </c>
      <c r="O16" s="78" t="s">
        <v>324</v>
      </c>
      <c r="P16" s="77" t="s">
        <v>247</v>
      </c>
      <c r="Q16" s="78" t="s">
        <v>244</v>
      </c>
      <c r="R16" s="32"/>
      <c r="S16" s="32"/>
    </row>
    <row r="17" spans="1:19" ht="18.75" customHeight="1" x14ac:dyDescent="0.35">
      <c r="A17" s="249" t="s">
        <v>217</v>
      </c>
      <c r="B17" s="250" t="s">
        <v>136</v>
      </c>
      <c r="C17" s="251">
        <v>1</v>
      </c>
      <c r="D17" s="251">
        <v>3</v>
      </c>
      <c r="E17" s="251">
        <v>2</v>
      </c>
      <c r="F17" s="73" t="s">
        <v>263</v>
      </c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25">
      <c r="A18" s="111" t="s">
        <v>101</v>
      </c>
      <c r="B18" s="118" t="s">
        <v>458</v>
      </c>
      <c r="C18" s="111">
        <v>1</v>
      </c>
      <c r="D18" s="111">
        <v>3</v>
      </c>
      <c r="E18" s="111">
        <v>2</v>
      </c>
      <c r="F18" s="267" t="s">
        <v>296</v>
      </c>
      <c r="G18" s="72"/>
      <c r="H18" s="273"/>
      <c r="I18" s="84" t="s">
        <v>217</v>
      </c>
      <c r="J18" s="84" t="s">
        <v>298</v>
      </c>
      <c r="K18" s="83" t="s">
        <v>248</v>
      </c>
      <c r="L18" s="84" t="s">
        <v>244</v>
      </c>
      <c r="M18" s="276"/>
      <c r="N18" s="84" t="s">
        <v>113</v>
      </c>
      <c r="O18" s="84" t="s">
        <v>286</v>
      </c>
      <c r="P18" s="83" t="s">
        <v>248</v>
      </c>
      <c r="Q18" s="84" t="s">
        <v>218</v>
      </c>
      <c r="R18" s="40"/>
      <c r="S18" s="40"/>
    </row>
    <row r="19" spans="1:19" ht="18.75" customHeight="1" x14ac:dyDescent="0.25">
      <c r="A19" s="111" t="s">
        <v>102</v>
      </c>
      <c r="B19" s="118" t="s">
        <v>103</v>
      </c>
      <c r="C19" s="111">
        <v>1</v>
      </c>
      <c r="D19" s="111">
        <v>6</v>
      </c>
      <c r="E19" s="111">
        <v>3</v>
      </c>
      <c r="F19" s="73" t="s">
        <v>293</v>
      </c>
      <c r="G19" s="71"/>
      <c r="H19" s="273"/>
      <c r="I19" s="78" t="s">
        <v>102</v>
      </c>
      <c r="J19" s="78" t="s">
        <v>249</v>
      </c>
      <c r="K19" s="77"/>
      <c r="L19" s="78"/>
      <c r="M19" s="278"/>
      <c r="N19" s="78"/>
      <c r="O19" s="77" t="s">
        <v>247</v>
      </c>
      <c r="P19" s="78" t="s">
        <v>259</v>
      </c>
      <c r="Q19" s="78"/>
      <c r="R19" s="32"/>
      <c r="S19" s="32"/>
    </row>
    <row r="20" spans="1:19" ht="18.75" customHeight="1" x14ac:dyDescent="0.25">
      <c r="A20" s="246"/>
      <c r="B20" s="247" t="s">
        <v>112</v>
      </c>
      <c r="C20" s="246"/>
      <c r="D20" s="246"/>
      <c r="E20" s="246"/>
      <c r="F20" s="73"/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81"/>
      <c r="Q20" s="36"/>
      <c r="R20" s="36"/>
      <c r="S20" s="36"/>
    </row>
    <row r="21" spans="1:19" ht="18.75" customHeight="1" x14ac:dyDescent="0.25">
      <c r="A21" s="246" t="s">
        <v>113</v>
      </c>
      <c r="B21" s="248" t="s">
        <v>114</v>
      </c>
      <c r="C21" s="246">
        <v>1</v>
      </c>
      <c r="D21" s="246">
        <v>3</v>
      </c>
      <c r="E21" s="246">
        <v>2</v>
      </c>
      <c r="F21" s="73" t="s">
        <v>294</v>
      </c>
      <c r="G21" s="71"/>
      <c r="H21" s="273"/>
      <c r="I21" s="84" t="s">
        <v>101</v>
      </c>
      <c r="J21" s="84" t="s">
        <v>284</v>
      </c>
      <c r="K21" s="83" t="s">
        <v>248</v>
      </c>
      <c r="L21" s="84" t="s">
        <v>297</v>
      </c>
      <c r="M21" s="279"/>
      <c r="N21" s="84"/>
      <c r="O21" s="84"/>
      <c r="P21" s="84"/>
      <c r="Q21" s="40"/>
      <c r="R21" s="40"/>
      <c r="S21" s="40"/>
    </row>
    <row r="22" spans="1:19" ht="15.75" customHeight="1" x14ac:dyDescent="0.25">
      <c r="A22" s="246"/>
      <c r="B22" s="247" t="s">
        <v>83</v>
      </c>
      <c r="C22" s="246"/>
      <c r="D22" s="246"/>
      <c r="E22" s="246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/>
    </row>
    <row r="23" spans="1:19" ht="15.75" customHeight="1" x14ac:dyDescent="0.25">
      <c r="A23" s="246" t="s">
        <v>104</v>
      </c>
      <c r="B23" s="248" t="s">
        <v>105</v>
      </c>
      <c r="C23" s="246">
        <v>0</v>
      </c>
      <c r="D23" s="246">
        <v>2</v>
      </c>
      <c r="E23" s="246">
        <v>0</v>
      </c>
      <c r="F23" s="73" t="s">
        <v>295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4"/>
      <c r="C24" s="89"/>
      <c r="D24" s="89"/>
      <c r="E24" s="89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10</v>
      </c>
      <c r="D30" s="47">
        <f>SUM(D8:D27)</f>
        <v>23</v>
      </c>
      <c r="E30" s="47">
        <f>SUM(E8:E27)</f>
        <v>18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view="pageBreakPreview" topLeftCell="A4" zoomScale="110" zoomScaleSheetLayoutView="11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39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1"/>
      <c r="B7" s="113" t="s">
        <v>62</v>
      </c>
      <c r="C7" s="111"/>
      <c r="D7" s="111"/>
      <c r="E7" s="111"/>
      <c r="F7" s="68"/>
      <c r="G7" s="69"/>
      <c r="H7" s="272" t="s">
        <v>22</v>
      </c>
      <c r="I7" s="78" t="s">
        <v>91</v>
      </c>
      <c r="J7" s="78"/>
      <c r="K7" s="78" t="s">
        <v>110</v>
      </c>
      <c r="L7" s="78"/>
      <c r="M7" s="275" t="s">
        <v>23</v>
      </c>
      <c r="N7" s="78" t="s">
        <v>93</v>
      </c>
      <c r="O7" s="78"/>
      <c r="P7" s="77"/>
      <c r="Q7" s="78"/>
      <c r="R7" s="76"/>
      <c r="S7" s="33"/>
    </row>
    <row r="8" spans="1:19" ht="18.75" customHeight="1" x14ac:dyDescent="0.2">
      <c r="A8" s="114" t="s">
        <v>91</v>
      </c>
      <c r="B8" s="115" t="s">
        <v>92</v>
      </c>
      <c r="C8" s="114">
        <v>0</v>
      </c>
      <c r="D8" s="114">
        <v>2</v>
      </c>
      <c r="E8" s="114">
        <v>1</v>
      </c>
      <c r="F8" s="70" t="s">
        <v>421</v>
      </c>
      <c r="G8" s="71" t="s">
        <v>24</v>
      </c>
      <c r="H8" s="273"/>
      <c r="I8" s="81"/>
      <c r="J8" s="81"/>
      <c r="K8" s="81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2">
      <c r="A9" s="114" t="s">
        <v>106</v>
      </c>
      <c r="B9" s="115" t="s">
        <v>107</v>
      </c>
      <c r="C9" s="114">
        <v>1</v>
      </c>
      <c r="D9" s="114">
        <v>2</v>
      </c>
      <c r="E9" s="114">
        <v>2</v>
      </c>
      <c r="F9" s="85" t="s">
        <v>428</v>
      </c>
      <c r="G9" s="72"/>
      <c r="H9" s="273"/>
      <c r="I9" s="84" t="s">
        <v>423</v>
      </c>
      <c r="J9" s="84" t="s">
        <v>424</v>
      </c>
      <c r="K9" s="84" t="s">
        <v>432</v>
      </c>
      <c r="L9" s="84" t="s">
        <v>431</v>
      </c>
      <c r="M9" s="276"/>
      <c r="N9" s="84" t="s">
        <v>287</v>
      </c>
      <c r="O9" s="84"/>
      <c r="P9" s="83" t="s">
        <v>281</v>
      </c>
      <c r="Q9" s="84"/>
      <c r="R9" s="82"/>
      <c r="S9" s="41"/>
    </row>
    <row r="10" spans="1:19" ht="18.75" customHeight="1" x14ac:dyDescent="0.25">
      <c r="A10" s="111" t="s">
        <v>108</v>
      </c>
      <c r="B10" s="118" t="s">
        <v>109</v>
      </c>
      <c r="C10" s="111">
        <v>2</v>
      </c>
      <c r="D10" s="111">
        <v>0</v>
      </c>
      <c r="E10" s="111">
        <v>2</v>
      </c>
      <c r="F10" s="73" t="s">
        <v>426</v>
      </c>
      <c r="G10" s="74"/>
      <c r="H10" s="273"/>
      <c r="I10" s="78" t="s">
        <v>113</v>
      </c>
      <c r="J10" s="78" t="s">
        <v>286</v>
      </c>
      <c r="K10" s="77" t="s">
        <v>261</v>
      </c>
      <c r="L10" s="78" t="s">
        <v>218</v>
      </c>
      <c r="M10" s="277"/>
      <c r="N10" s="78" t="s">
        <v>217</v>
      </c>
      <c r="O10" s="78" t="s">
        <v>240</v>
      </c>
      <c r="P10" s="77" t="s">
        <v>307</v>
      </c>
      <c r="Q10" s="78" t="s">
        <v>311</v>
      </c>
      <c r="R10" s="30"/>
      <c r="S10" s="33"/>
    </row>
    <row r="11" spans="1:19" ht="18.75" customHeight="1" x14ac:dyDescent="0.25">
      <c r="A11" s="111"/>
      <c r="B11" s="113" t="s">
        <v>65</v>
      </c>
      <c r="C11" s="111"/>
      <c r="D11" s="111"/>
      <c r="E11" s="111"/>
      <c r="F11" s="75"/>
      <c r="G11" s="71" t="s">
        <v>25</v>
      </c>
      <c r="H11" s="273"/>
      <c r="I11" s="81"/>
      <c r="J11" s="81"/>
      <c r="K11" s="97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3">
      <c r="A12" s="111"/>
      <c r="B12" s="113" t="s">
        <v>66</v>
      </c>
      <c r="C12" s="111"/>
      <c r="D12" s="111"/>
      <c r="E12" s="111"/>
      <c r="F12" s="86"/>
      <c r="G12" s="72"/>
      <c r="H12" s="273"/>
      <c r="I12" s="84"/>
      <c r="J12" s="84" t="s">
        <v>305</v>
      </c>
      <c r="K12" s="83" t="s">
        <v>262</v>
      </c>
      <c r="L12" s="84" t="s">
        <v>257</v>
      </c>
      <c r="M12" s="277"/>
      <c r="N12" s="84"/>
      <c r="O12" s="84" t="s">
        <v>306</v>
      </c>
      <c r="P12" s="83" t="s">
        <v>308</v>
      </c>
      <c r="Q12" s="84" t="s">
        <v>218</v>
      </c>
      <c r="R12" s="38"/>
      <c r="S12" s="41"/>
    </row>
    <row r="13" spans="1:19" ht="18.75" customHeight="1" x14ac:dyDescent="0.25">
      <c r="A13" s="124" t="s">
        <v>110</v>
      </c>
      <c r="B13" s="116" t="s">
        <v>111</v>
      </c>
      <c r="C13" s="111">
        <v>2</v>
      </c>
      <c r="D13" s="117">
        <v>0</v>
      </c>
      <c r="E13" s="111">
        <v>2</v>
      </c>
      <c r="F13" s="262" t="s">
        <v>456</v>
      </c>
      <c r="G13" s="74"/>
      <c r="H13" s="273"/>
      <c r="I13" s="78" t="s">
        <v>101</v>
      </c>
      <c r="J13" s="78" t="s">
        <v>284</v>
      </c>
      <c r="K13" s="77" t="s">
        <v>261</v>
      </c>
      <c r="L13" s="78" t="s">
        <v>310</v>
      </c>
      <c r="M13" s="278"/>
      <c r="N13" s="280" t="s">
        <v>26</v>
      </c>
      <c r="O13" s="281"/>
      <c r="P13" s="78"/>
      <c r="Q13" s="78"/>
      <c r="R13" s="78"/>
      <c r="S13" s="32"/>
    </row>
    <row r="14" spans="1:19" ht="18.75" customHeight="1" x14ac:dyDescent="0.25">
      <c r="A14" s="124" t="s">
        <v>93</v>
      </c>
      <c r="B14" s="116" t="s">
        <v>94</v>
      </c>
      <c r="C14" s="111">
        <v>1</v>
      </c>
      <c r="D14" s="117">
        <v>2</v>
      </c>
      <c r="E14" s="111">
        <v>2</v>
      </c>
      <c r="F14" s="86" t="s">
        <v>280</v>
      </c>
      <c r="G14" s="71" t="s">
        <v>27</v>
      </c>
      <c r="H14" s="273"/>
      <c r="I14" s="81"/>
      <c r="J14" s="81"/>
      <c r="K14" s="97"/>
      <c r="L14" s="81"/>
      <c r="M14" s="278"/>
      <c r="N14" s="282" t="s">
        <v>104</v>
      </c>
      <c r="O14" s="283"/>
      <c r="P14" s="81"/>
      <c r="Q14" s="81"/>
      <c r="R14" s="81"/>
      <c r="S14" s="36"/>
    </row>
    <row r="15" spans="1:19" ht="18.75" customHeight="1" thickBot="1" x14ac:dyDescent="0.3">
      <c r="A15" s="111"/>
      <c r="B15" s="113" t="s">
        <v>73</v>
      </c>
      <c r="C15" s="111"/>
      <c r="D15" s="111"/>
      <c r="E15" s="111"/>
      <c r="F15" s="73"/>
      <c r="G15" s="72"/>
      <c r="H15" s="273"/>
      <c r="I15" s="84"/>
      <c r="J15" s="84" t="s">
        <v>238</v>
      </c>
      <c r="K15" s="83" t="s">
        <v>262</v>
      </c>
      <c r="L15" s="84" t="s">
        <v>218</v>
      </c>
      <c r="M15" s="278"/>
      <c r="N15" s="87" t="s">
        <v>219</v>
      </c>
      <c r="O15" s="88" t="s">
        <v>304</v>
      </c>
      <c r="P15" s="81"/>
      <c r="Q15" s="84"/>
      <c r="R15" s="84"/>
      <c r="S15" s="36"/>
    </row>
    <row r="16" spans="1:19" ht="18.75" customHeight="1" x14ac:dyDescent="0.25">
      <c r="A16" s="261"/>
      <c r="B16" s="113" t="s">
        <v>80</v>
      </c>
      <c r="C16" s="261"/>
      <c r="D16" s="261"/>
      <c r="E16" s="261"/>
      <c r="F16" s="262"/>
      <c r="G16" s="74"/>
      <c r="H16" s="273"/>
      <c r="I16" s="78" t="s">
        <v>106</v>
      </c>
      <c r="J16" s="78"/>
      <c r="K16" s="78"/>
      <c r="L16" s="78"/>
      <c r="M16" s="276"/>
      <c r="N16" s="78" t="s">
        <v>108</v>
      </c>
      <c r="O16" s="78"/>
      <c r="P16" s="77"/>
      <c r="Q16" s="78"/>
      <c r="R16" s="32"/>
      <c r="S16" s="32"/>
    </row>
    <row r="17" spans="1:19" ht="18.75" customHeight="1" x14ac:dyDescent="0.35">
      <c r="A17" s="249" t="s">
        <v>217</v>
      </c>
      <c r="B17" s="250" t="s">
        <v>136</v>
      </c>
      <c r="C17" s="251">
        <v>1</v>
      </c>
      <c r="D17" s="251">
        <v>3</v>
      </c>
      <c r="E17" s="251">
        <v>2</v>
      </c>
      <c r="F17" s="73" t="s">
        <v>301</v>
      </c>
      <c r="G17" s="99" t="s">
        <v>28</v>
      </c>
      <c r="H17" s="273"/>
      <c r="I17" s="81"/>
      <c r="J17" s="81"/>
      <c r="K17" s="81"/>
      <c r="L17" s="81"/>
      <c r="M17" s="276"/>
      <c r="N17" s="81"/>
      <c r="O17" s="81"/>
      <c r="P17" s="80"/>
      <c r="Q17" s="81"/>
      <c r="R17" s="36"/>
      <c r="S17" s="36"/>
    </row>
    <row r="18" spans="1:19" ht="18.75" customHeight="1" x14ac:dyDescent="0.25">
      <c r="A18" s="111" t="s">
        <v>101</v>
      </c>
      <c r="B18" s="118" t="s">
        <v>458</v>
      </c>
      <c r="C18" s="111">
        <v>1</v>
      </c>
      <c r="D18" s="111">
        <v>3</v>
      </c>
      <c r="E18" s="111">
        <v>2</v>
      </c>
      <c r="F18" s="73" t="s">
        <v>299</v>
      </c>
      <c r="G18" s="72"/>
      <c r="H18" s="273"/>
      <c r="I18" s="84" t="s">
        <v>430</v>
      </c>
      <c r="J18" s="84"/>
      <c r="K18" s="84" t="s">
        <v>429</v>
      </c>
      <c r="L18" s="84"/>
      <c r="M18" s="276"/>
      <c r="N18" s="84" t="s">
        <v>425</v>
      </c>
      <c r="O18" s="84" t="s">
        <v>427</v>
      </c>
      <c r="P18" s="83"/>
      <c r="Q18" s="84"/>
      <c r="R18" s="40"/>
      <c r="S18" s="40"/>
    </row>
    <row r="19" spans="1:19" ht="18.75" customHeight="1" x14ac:dyDescent="0.25">
      <c r="A19" s="111" t="s">
        <v>102</v>
      </c>
      <c r="B19" s="118" t="s">
        <v>103</v>
      </c>
      <c r="C19" s="111">
        <v>1</v>
      </c>
      <c r="D19" s="111">
        <v>6</v>
      </c>
      <c r="E19" s="111">
        <v>3</v>
      </c>
      <c r="F19" s="73" t="s">
        <v>300</v>
      </c>
      <c r="G19" s="71"/>
      <c r="H19" s="273"/>
      <c r="I19" s="78" t="s">
        <v>102</v>
      </c>
      <c r="J19" s="78" t="s">
        <v>232</v>
      </c>
      <c r="K19" s="77"/>
      <c r="L19" s="78"/>
      <c r="M19" s="278"/>
      <c r="N19" s="78"/>
      <c r="O19" s="77" t="s">
        <v>261</v>
      </c>
      <c r="P19" s="78" t="s">
        <v>289</v>
      </c>
      <c r="Q19" s="78"/>
      <c r="R19" s="32"/>
      <c r="S19" s="32"/>
    </row>
    <row r="20" spans="1:19" ht="18.75" customHeight="1" x14ac:dyDescent="0.25">
      <c r="A20" s="246"/>
      <c r="B20" s="247" t="s">
        <v>112</v>
      </c>
      <c r="C20" s="246"/>
      <c r="D20" s="246"/>
      <c r="E20" s="246"/>
      <c r="F20" s="73"/>
      <c r="G20" s="71" t="s">
        <v>29</v>
      </c>
      <c r="H20" s="273"/>
      <c r="I20" s="81"/>
      <c r="J20" s="81"/>
      <c r="K20" s="97"/>
      <c r="L20" s="81"/>
      <c r="M20" s="278"/>
      <c r="N20" s="81"/>
      <c r="O20" s="97"/>
      <c r="P20" s="81"/>
      <c r="Q20" s="36"/>
      <c r="R20" s="36"/>
      <c r="S20" s="36"/>
    </row>
    <row r="21" spans="1:19" ht="18.75" customHeight="1" x14ac:dyDescent="0.25">
      <c r="A21" s="246" t="s">
        <v>113</v>
      </c>
      <c r="B21" s="248" t="s">
        <v>114</v>
      </c>
      <c r="C21" s="246">
        <v>1</v>
      </c>
      <c r="D21" s="246">
        <v>3</v>
      </c>
      <c r="E21" s="246">
        <v>2</v>
      </c>
      <c r="F21" s="73" t="s">
        <v>302</v>
      </c>
      <c r="G21" s="71"/>
      <c r="H21" s="273"/>
      <c r="I21" s="84"/>
      <c r="J21" s="84" t="s">
        <v>309</v>
      </c>
      <c r="K21" s="83"/>
      <c r="L21" s="84"/>
      <c r="M21" s="279"/>
      <c r="N21" s="84"/>
      <c r="O21" s="83" t="s">
        <v>262</v>
      </c>
      <c r="P21" s="84" t="s">
        <v>312</v>
      </c>
      <c r="Q21" s="40"/>
      <c r="R21" s="40"/>
      <c r="S21" s="40"/>
    </row>
    <row r="22" spans="1:19" ht="15.75" customHeight="1" x14ac:dyDescent="0.25">
      <c r="A22" s="246"/>
      <c r="B22" s="247" t="s">
        <v>83</v>
      </c>
      <c r="C22" s="246"/>
      <c r="D22" s="246"/>
      <c r="E22" s="246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/>
    </row>
    <row r="23" spans="1:19" ht="15.75" customHeight="1" x14ac:dyDescent="0.25">
      <c r="A23" s="246" t="s">
        <v>104</v>
      </c>
      <c r="B23" s="248" t="s">
        <v>105</v>
      </c>
      <c r="C23" s="246">
        <v>0</v>
      </c>
      <c r="D23" s="246">
        <v>2</v>
      </c>
      <c r="E23" s="246">
        <v>0</v>
      </c>
      <c r="F23" s="73" t="s">
        <v>303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8.75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SUM(C8:C27)</f>
        <v>10</v>
      </c>
      <c r="D30" s="47">
        <f>SUM(D8:D27)</f>
        <v>23</v>
      </c>
      <c r="E30" s="47">
        <f>SUM(E8:E27)</f>
        <v>18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274A-53E2-4756-A443-192802C17973}">
  <sheetPr>
    <tabColor rgb="FF00B0F0"/>
  </sheetPr>
  <dimension ref="A1:S32"/>
  <sheetViews>
    <sheetView view="pageBreakPreview" topLeftCell="A7" zoomScale="110" zoomScaleSheetLayoutView="110" workbookViewId="0">
      <selection activeCell="L29" sqref="L29:O29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50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26">
        <v>7</v>
      </c>
      <c r="P6" s="26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90" t="s">
        <v>62</v>
      </c>
      <c r="C7" s="89"/>
      <c r="D7" s="89"/>
      <c r="E7" s="89"/>
      <c r="F7" s="68"/>
      <c r="G7" s="69"/>
      <c r="H7" s="272" t="s">
        <v>22</v>
      </c>
      <c r="I7" s="78" t="s">
        <v>102</v>
      </c>
      <c r="J7" s="78" t="s">
        <v>309</v>
      </c>
      <c r="K7" s="77"/>
      <c r="L7" s="78"/>
      <c r="M7" s="298" t="s">
        <v>23</v>
      </c>
      <c r="N7" s="78"/>
      <c r="O7" s="77" t="s">
        <v>268</v>
      </c>
      <c r="P7" s="78" t="s">
        <v>289</v>
      </c>
      <c r="Q7" s="78"/>
      <c r="R7" s="76"/>
      <c r="S7" s="33"/>
    </row>
    <row r="8" spans="1:19" ht="18.75" customHeight="1" x14ac:dyDescent="0.2">
      <c r="A8" s="108" t="s">
        <v>89</v>
      </c>
      <c r="B8" s="109" t="s">
        <v>90</v>
      </c>
      <c r="C8" s="108">
        <v>0</v>
      </c>
      <c r="D8" s="108">
        <v>2</v>
      </c>
      <c r="E8" s="108">
        <v>1</v>
      </c>
      <c r="F8" s="70" t="s">
        <v>420</v>
      </c>
      <c r="G8" s="71" t="s">
        <v>24</v>
      </c>
      <c r="H8" s="273"/>
      <c r="I8" s="81"/>
      <c r="J8" s="81"/>
      <c r="K8" s="97"/>
      <c r="L8" s="81"/>
      <c r="M8" s="278"/>
      <c r="N8" s="81"/>
      <c r="O8" s="97"/>
      <c r="P8" s="81"/>
      <c r="Q8" s="81"/>
      <c r="R8" s="79"/>
      <c r="S8" s="37"/>
    </row>
    <row r="9" spans="1:19" ht="18.75" customHeight="1" x14ac:dyDescent="0.2">
      <c r="A9" s="108" t="s">
        <v>91</v>
      </c>
      <c r="B9" s="109" t="s">
        <v>92</v>
      </c>
      <c r="C9" s="108">
        <v>0</v>
      </c>
      <c r="D9" s="108">
        <v>2</v>
      </c>
      <c r="E9" s="108">
        <v>1</v>
      </c>
      <c r="F9" s="85" t="s">
        <v>421</v>
      </c>
      <c r="G9" s="72"/>
      <c r="H9" s="273"/>
      <c r="I9" s="84" t="s">
        <v>97</v>
      </c>
      <c r="J9" s="84" t="s">
        <v>284</v>
      </c>
      <c r="K9" s="83"/>
      <c r="L9" s="84"/>
      <c r="M9" s="278"/>
      <c r="N9" s="81"/>
      <c r="O9" s="83" t="s">
        <v>269</v>
      </c>
      <c r="P9" s="84" t="s">
        <v>297</v>
      </c>
      <c r="Q9" s="84"/>
      <c r="R9" s="82"/>
      <c r="S9" s="41"/>
    </row>
    <row r="10" spans="1:19" ht="18.75" customHeight="1" x14ac:dyDescent="0.35">
      <c r="A10" s="89"/>
      <c r="B10" s="90" t="s">
        <v>65</v>
      </c>
      <c r="C10" s="89"/>
      <c r="D10" s="89"/>
      <c r="E10" s="89"/>
      <c r="F10" s="73"/>
      <c r="G10" s="74"/>
      <c r="H10" s="273"/>
      <c r="I10" s="78" t="s">
        <v>93</v>
      </c>
      <c r="J10" s="78"/>
      <c r="K10" s="77"/>
      <c r="L10" s="78" t="s">
        <v>95</v>
      </c>
      <c r="M10" s="278"/>
      <c r="N10" s="78"/>
      <c r="O10" s="78"/>
      <c r="P10" s="77"/>
      <c r="Q10" s="78"/>
      <c r="R10" s="30"/>
      <c r="S10" s="33"/>
    </row>
    <row r="11" spans="1:19" ht="18.75" customHeight="1" x14ac:dyDescent="0.35">
      <c r="A11" s="89"/>
      <c r="B11" s="90" t="s">
        <v>66</v>
      </c>
      <c r="C11" s="89"/>
      <c r="D11" s="89"/>
      <c r="E11" s="89"/>
      <c r="F11" s="75"/>
      <c r="G11" s="71" t="s">
        <v>25</v>
      </c>
      <c r="H11" s="273"/>
      <c r="I11" s="81"/>
      <c r="J11" s="81"/>
      <c r="K11" s="97"/>
      <c r="L11" s="81" t="s">
        <v>425</v>
      </c>
      <c r="M11" s="278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121" t="s">
        <v>93</v>
      </c>
      <c r="B12" s="110" t="s">
        <v>94</v>
      </c>
      <c r="C12" s="89">
        <v>1</v>
      </c>
      <c r="D12" s="91">
        <v>2</v>
      </c>
      <c r="E12" s="89">
        <v>2</v>
      </c>
      <c r="F12" s="86" t="s">
        <v>280</v>
      </c>
      <c r="G12" s="72"/>
      <c r="H12" s="273"/>
      <c r="I12" s="84" t="s">
        <v>287</v>
      </c>
      <c r="J12" s="84"/>
      <c r="K12" s="83" t="s">
        <v>281</v>
      </c>
      <c r="L12" s="84" t="s">
        <v>427</v>
      </c>
      <c r="M12" s="278"/>
      <c r="N12" s="84"/>
      <c r="O12" s="84"/>
      <c r="P12" s="83"/>
      <c r="Q12" s="84"/>
      <c r="R12" s="38"/>
      <c r="S12" s="41"/>
    </row>
    <row r="13" spans="1:19" ht="18.75" customHeight="1" x14ac:dyDescent="0.35">
      <c r="A13" s="89" t="s">
        <v>95</v>
      </c>
      <c r="B13" s="110" t="s">
        <v>96</v>
      </c>
      <c r="C13" s="89">
        <v>1</v>
      </c>
      <c r="D13" s="89">
        <v>0</v>
      </c>
      <c r="E13" s="89">
        <v>1</v>
      </c>
      <c r="F13" s="73" t="s">
        <v>426</v>
      </c>
      <c r="G13" s="74"/>
      <c r="H13" s="273"/>
      <c r="I13" s="78" t="s">
        <v>99</v>
      </c>
      <c r="J13" s="78" t="s">
        <v>282</v>
      </c>
      <c r="K13" s="77"/>
      <c r="L13" s="78"/>
      <c r="M13" s="278"/>
      <c r="N13" s="280" t="s">
        <v>26</v>
      </c>
      <c r="O13" s="281"/>
      <c r="P13" s="78"/>
      <c r="Q13" s="77" t="s">
        <v>268</v>
      </c>
      <c r="R13" s="78" t="s">
        <v>288</v>
      </c>
      <c r="S13" s="32"/>
    </row>
    <row r="14" spans="1:19" ht="18.75" customHeight="1" x14ac:dyDescent="0.35">
      <c r="A14" s="89"/>
      <c r="B14" s="90" t="s">
        <v>73</v>
      </c>
      <c r="C14" s="89"/>
      <c r="D14" s="89"/>
      <c r="E14" s="89"/>
      <c r="F14" s="73"/>
      <c r="G14" s="71" t="s">
        <v>27</v>
      </c>
      <c r="H14" s="273"/>
      <c r="I14" s="81"/>
      <c r="J14" s="81"/>
      <c r="K14" s="97"/>
      <c r="L14" s="81"/>
      <c r="M14" s="278"/>
      <c r="N14" s="282" t="s">
        <v>104</v>
      </c>
      <c r="O14" s="283"/>
      <c r="P14" s="81"/>
      <c r="Q14" s="97"/>
      <c r="R14" s="81"/>
      <c r="S14" s="36"/>
    </row>
    <row r="15" spans="1:19" ht="18.75" customHeight="1" thickBot="1" x14ac:dyDescent="0.4">
      <c r="A15" s="89" t="s">
        <v>97</v>
      </c>
      <c r="B15" s="94" t="s">
        <v>98</v>
      </c>
      <c r="C15" s="89">
        <v>1</v>
      </c>
      <c r="D15" s="89">
        <v>6</v>
      </c>
      <c r="E15" s="89">
        <v>3</v>
      </c>
      <c r="F15" s="73" t="s">
        <v>313</v>
      </c>
      <c r="G15" s="72"/>
      <c r="H15" s="273"/>
      <c r="I15" s="84" t="s">
        <v>102</v>
      </c>
      <c r="J15" s="84" t="s">
        <v>249</v>
      </c>
      <c r="K15" s="83"/>
      <c r="L15" s="84"/>
      <c r="M15" s="278"/>
      <c r="N15" s="87" t="s">
        <v>219</v>
      </c>
      <c r="O15" s="88" t="s">
        <v>317</v>
      </c>
      <c r="P15" s="81"/>
      <c r="Q15" s="83" t="s">
        <v>269</v>
      </c>
      <c r="R15" s="84" t="s">
        <v>259</v>
      </c>
      <c r="S15" s="36"/>
    </row>
    <row r="16" spans="1:19" ht="18.75" customHeight="1" x14ac:dyDescent="0.35">
      <c r="A16" s="89" t="s">
        <v>99</v>
      </c>
      <c r="B16" s="94" t="s">
        <v>100</v>
      </c>
      <c r="C16" s="89">
        <v>1</v>
      </c>
      <c r="D16" s="89">
        <v>6</v>
      </c>
      <c r="E16" s="89">
        <v>3</v>
      </c>
      <c r="F16" s="73" t="s">
        <v>278</v>
      </c>
      <c r="G16" s="74"/>
      <c r="H16" s="273"/>
      <c r="I16" s="78" t="s">
        <v>97</v>
      </c>
      <c r="J16" s="78" t="s">
        <v>284</v>
      </c>
      <c r="K16" s="77"/>
      <c r="L16" s="78"/>
      <c r="M16" s="278"/>
      <c r="N16" s="78"/>
      <c r="O16" s="77" t="s">
        <v>268</v>
      </c>
      <c r="P16" s="78" t="s">
        <v>297</v>
      </c>
      <c r="Q16" s="78"/>
      <c r="R16" s="32"/>
      <c r="S16" s="32"/>
    </row>
    <row r="17" spans="1:19" ht="18.75" customHeight="1" x14ac:dyDescent="0.35">
      <c r="A17" s="89"/>
      <c r="B17" s="90" t="s">
        <v>80</v>
      </c>
      <c r="C17" s="89"/>
      <c r="D17" s="89"/>
      <c r="E17" s="89"/>
      <c r="F17" s="73"/>
      <c r="G17" s="99" t="s">
        <v>28</v>
      </c>
      <c r="H17" s="273"/>
      <c r="I17" s="81"/>
      <c r="J17" s="81"/>
      <c r="K17" s="97"/>
      <c r="L17" s="81"/>
      <c r="M17" s="278"/>
      <c r="N17" s="81"/>
      <c r="O17" s="97"/>
      <c r="P17" s="81"/>
      <c r="Q17" s="81"/>
      <c r="R17" s="36"/>
      <c r="S17" s="36"/>
    </row>
    <row r="18" spans="1:19" ht="18.75" customHeight="1" x14ac:dyDescent="0.35">
      <c r="A18" s="89" t="s">
        <v>102</v>
      </c>
      <c r="B18" s="94" t="s">
        <v>103</v>
      </c>
      <c r="C18" s="89">
        <v>1</v>
      </c>
      <c r="D18" s="89">
        <v>6</v>
      </c>
      <c r="E18" s="89">
        <v>3</v>
      </c>
      <c r="F18" s="73" t="s">
        <v>314</v>
      </c>
      <c r="G18" s="72"/>
      <c r="H18" s="273"/>
      <c r="I18" s="84" t="s">
        <v>99</v>
      </c>
      <c r="J18" s="84" t="s">
        <v>282</v>
      </c>
      <c r="K18" s="83"/>
      <c r="L18" s="84"/>
      <c r="M18" s="278"/>
      <c r="N18" s="81"/>
      <c r="O18" s="83" t="s">
        <v>269</v>
      </c>
      <c r="P18" s="84" t="s">
        <v>288</v>
      </c>
      <c r="Q18" s="40"/>
      <c r="R18" s="40"/>
      <c r="S18" s="40"/>
    </row>
    <row r="19" spans="1:19" ht="18.75" customHeight="1" x14ac:dyDescent="0.35">
      <c r="A19" s="89"/>
      <c r="B19" s="247" t="s">
        <v>112</v>
      </c>
      <c r="C19" s="89"/>
      <c r="D19" s="89"/>
      <c r="E19" s="89"/>
      <c r="F19" s="73"/>
      <c r="G19" s="71"/>
      <c r="H19" s="273"/>
      <c r="I19" s="263" t="s">
        <v>89</v>
      </c>
      <c r="J19" s="263"/>
      <c r="K19" s="78" t="s">
        <v>91</v>
      </c>
      <c r="L19" s="78"/>
      <c r="M19" s="278"/>
      <c r="N19" s="78" t="s">
        <v>113</v>
      </c>
      <c r="O19" s="78" t="s">
        <v>285</v>
      </c>
      <c r="P19" s="77" t="s">
        <v>268</v>
      </c>
      <c r="Q19" s="78" t="s">
        <v>291</v>
      </c>
      <c r="R19" s="36"/>
      <c r="S19" s="36"/>
    </row>
    <row r="20" spans="1:19" ht="18.75" customHeight="1" x14ac:dyDescent="0.25">
      <c r="A20" s="246" t="s">
        <v>113</v>
      </c>
      <c r="B20" s="248" t="s">
        <v>114</v>
      </c>
      <c r="C20" s="246">
        <v>1</v>
      </c>
      <c r="D20" s="246">
        <v>3</v>
      </c>
      <c r="E20" s="246">
        <v>2</v>
      </c>
      <c r="F20" s="73" t="s">
        <v>315</v>
      </c>
      <c r="G20" s="71" t="s">
        <v>29</v>
      </c>
      <c r="H20" s="273"/>
      <c r="I20" s="264"/>
      <c r="J20" s="264"/>
      <c r="K20" s="81"/>
      <c r="L20" s="81"/>
      <c r="M20" s="278"/>
      <c r="N20" s="81"/>
      <c r="O20" s="81"/>
      <c r="P20" s="97"/>
      <c r="Q20" s="81"/>
      <c r="R20" s="36"/>
      <c r="S20" s="36"/>
    </row>
    <row r="21" spans="1:19" ht="18.75" customHeight="1" x14ac:dyDescent="0.35">
      <c r="A21" s="89"/>
      <c r="B21" s="90" t="s">
        <v>83</v>
      </c>
      <c r="C21" s="89"/>
      <c r="D21" s="89"/>
      <c r="E21" s="89"/>
      <c r="F21" s="73"/>
      <c r="G21" s="72"/>
      <c r="H21" s="273"/>
      <c r="I21" s="265" t="s">
        <v>419</v>
      </c>
      <c r="J21" s="265" t="s">
        <v>422</v>
      </c>
      <c r="K21" s="84" t="s">
        <v>423</v>
      </c>
      <c r="L21" s="84" t="s">
        <v>424</v>
      </c>
      <c r="M21" s="278"/>
      <c r="N21" s="84"/>
      <c r="O21" s="84" t="s">
        <v>286</v>
      </c>
      <c r="P21" s="83" t="s">
        <v>269</v>
      </c>
      <c r="Q21" s="84" t="s">
        <v>218</v>
      </c>
      <c r="R21" s="36"/>
      <c r="S21" s="36"/>
    </row>
    <row r="22" spans="1:19" ht="18.75" customHeight="1" x14ac:dyDescent="0.35">
      <c r="A22" s="89" t="s">
        <v>104</v>
      </c>
      <c r="B22" s="94" t="s">
        <v>105</v>
      </c>
      <c r="C22" s="89">
        <v>0</v>
      </c>
      <c r="D22" s="89">
        <v>2</v>
      </c>
      <c r="E22" s="89">
        <v>0</v>
      </c>
      <c r="F22" s="73" t="s">
        <v>316</v>
      </c>
      <c r="G22" s="7"/>
      <c r="H22" s="255"/>
      <c r="I22" s="254"/>
      <c r="J22" s="77"/>
      <c r="K22" s="77"/>
      <c r="L22" s="77"/>
      <c r="M22" s="256"/>
      <c r="N22" s="77"/>
      <c r="O22" s="77"/>
      <c r="P22" s="253"/>
      <c r="Q22" s="31"/>
      <c r="R22" s="31"/>
      <c r="S22" s="252"/>
    </row>
    <row r="23" spans="1:19" ht="15.75" customHeight="1" x14ac:dyDescent="0.35">
      <c r="A23" s="89"/>
      <c r="B23" s="94"/>
      <c r="C23" s="89"/>
      <c r="D23" s="91"/>
      <c r="E23" s="91"/>
      <c r="F23" s="75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4"/>
      <c r="C24" s="89"/>
      <c r="D24" s="91"/>
      <c r="E24" s="91"/>
      <c r="F24" s="73"/>
      <c r="G24" s="54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4"/>
    </row>
    <row r="25" spans="1:19" ht="15.75" customHeight="1" x14ac:dyDescent="0.35">
      <c r="A25" s="89"/>
      <c r="B25" s="90"/>
      <c r="C25" s="89"/>
      <c r="D25" s="91"/>
      <c r="E25" s="91"/>
      <c r="F25" s="63"/>
      <c r="G25" s="55"/>
      <c r="H25" s="13"/>
      <c r="I25" s="15"/>
      <c r="J25" s="16"/>
      <c r="K25" s="19" t="s">
        <v>30</v>
      </c>
      <c r="L25" s="2"/>
      <c r="M25" s="2"/>
      <c r="N25" s="18"/>
      <c r="O25" s="18"/>
      <c r="P25" s="19" t="s">
        <v>31</v>
      </c>
      <c r="Q25" s="12"/>
      <c r="R25" s="15"/>
      <c r="S25" s="14"/>
    </row>
    <row r="26" spans="1:19" ht="21" x14ac:dyDescent="0.35">
      <c r="A26" s="89"/>
      <c r="B26" s="94"/>
      <c r="C26" s="89"/>
      <c r="D26" s="89"/>
      <c r="E26" s="89"/>
      <c r="F26" s="103"/>
      <c r="G26" s="56"/>
      <c r="H26" s="19"/>
      <c r="I26" s="15"/>
      <c r="J26" s="17"/>
      <c r="K26" s="20"/>
      <c r="L26" s="284" t="s">
        <v>54</v>
      </c>
      <c r="M26" s="284"/>
      <c r="N26" s="284"/>
      <c r="O26" s="284"/>
      <c r="P26" s="19"/>
      <c r="Q26" s="19"/>
      <c r="R26" s="15"/>
      <c r="S26" s="8"/>
    </row>
    <row r="27" spans="1:19" ht="18.75" x14ac:dyDescent="0.25">
      <c r="A27" s="48"/>
      <c r="B27" s="49"/>
      <c r="C27" s="48"/>
      <c r="D27" s="50"/>
      <c r="E27" s="50"/>
      <c r="F27" s="60"/>
      <c r="G27" s="54"/>
      <c r="H27" s="15"/>
      <c r="I27" s="15"/>
      <c r="J27" s="16"/>
      <c r="K27" s="20"/>
      <c r="L27" s="3"/>
      <c r="M27" s="19"/>
      <c r="N27" s="19"/>
      <c r="O27" s="19"/>
      <c r="P27" s="19"/>
      <c r="Q27" s="19"/>
      <c r="R27" s="15"/>
      <c r="S27" s="8"/>
    </row>
    <row r="28" spans="1:19" ht="16.5" customHeight="1" x14ac:dyDescent="0.25">
      <c r="A28" s="61"/>
      <c r="B28" s="64"/>
      <c r="C28" s="61"/>
      <c r="D28" s="62"/>
      <c r="E28" s="62"/>
      <c r="F28" s="60"/>
      <c r="G28" s="54"/>
      <c r="H28" s="15"/>
      <c r="I28" s="15"/>
      <c r="J28" s="16"/>
      <c r="K28" s="19" t="s">
        <v>30</v>
      </c>
      <c r="L28" s="18"/>
      <c r="M28" s="18"/>
      <c r="N28" s="18"/>
      <c r="O28" s="18"/>
      <c r="P28" s="285" t="s">
        <v>32</v>
      </c>
      <c r="Q28" s="285"/>
      <c r="R28" s="285"/>
      <c r="S28" s="286"/>
    </row>
    <row r="29" spans="1:19" ht="16.5" customHeight="1" x14ac:dyDescent="0.25">
      <c r="A29" s="61"/>
      <c r="B29" s="64"/>
      <c r="C29" s="61"/>
      <c r="D29" s="62"/>
      <c r="E29" s="62"/>
      <c r="F29" s="60"/>
      <c r="G29" s="57"/>
      <c r="H29" s="19"/>
      <c r="I29" s="15"/>
      <c r="J29" s="17"/>
      <c r="K29" s="12"/>
      <c r="L29" s="271" t="s">
        <v>494</v>
      </c>
      <c r="M29" s="271"/>
      <c r="N29" s="271"/>
      <c r="O29" s="271"/>
      <c r="P29" s="19"/>
      <c r="Q29" s="19"/>
      <c r="R29" s="15"/>
      <c r="S29" s="8"/>
    </row>
    <row r="30" spans="1:19" ht="16.5" customHeight="1" x14ac:dyDescent="0.25">
      <c r="A30" s="61"/>
      <c r="B30" s="64"/>
      <c r="C30" s="61"/>
      <c r="D30" s="62"/>
      <c r="E30" s="62"/>
      <c r="F30" s="60"/>
      <c r="G30" s="54"/>
      <c r="H30" s="19"/>
      <c r="I30" s="17"/>
      <c r="J30" s="15"/>
      <c r="K30" s="12"/>
      <c r="L30" s="15"/>
      <c r="M30" s="15"/>
      <c r="N30" s="15"/>
      <c r="O30" s="15"/>
      <c r="P30" s="15"/>
      <c r="Q30" s="15"/>
      <c r="R30" s="19"/>
      <c r="S30" s="8"/>
    </row>
    <row r="31" spans="1:19" ht="16.5" customHeight="1" x14ac:dyDescent="0.25">
      <c r="A31" s="47"/>
      <c r="B31" s="47" t="s">
        <v>33</v>
      </c>
      <c r="C31" s="47">
        <f>SUM(C8:C24)</f>
        <v>6</v>
      </c>
      <c r="D31" s="47">
        <f>SUM(D8:D24)</f>
        <v>29</v>
      </c>
      <c r="E31" s="47">
        <f>SUM(E8:E24)</f>
        <v>16</v>
      </c>
      <c r="F31" s="66"/>
      <c r="G31" s="5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  <row r="32" spans="1:19" ht="15" x14ac:dyDescent="0.2">
      <c r="A32" s="106"/>
      <c r="B32" s="106"/>
      <c r="C32" s="106"/>
      <c r="D32" s="106"/>
      <c r="E32" s="106"/>
      <c r="F32" s="106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1"/>
  <sheetViews>
    <sheetView view="pageBreakPreview" topLeftCell="A7" zoomScale="130" zoomScaleSheetLayoutView="130" workbookViewId="0">
      <selection activeCell="L28" sqref="L28:O28"/>
    </sheetView>
  </sheetViews>
  <sheetFormatPr defaultColWidth="9" defaultRowHeight="14.25" x14ac:dyDescent="0.2"/>
  <cols>
    <col min="1" max="1" width="6.875" style="104" customWidth="1"/>
    <col min="2" max="2" width="15.125" style="104" customWidth="1"/>
    <col min="3" max="5" width="3" style="104" customWidth="1"/>
    <col min="6" max="6" width="17.5" style="104" customWidth="1"/>
    <col min="7" max="7" width="5.125" style="105" customWidth="1"/>
    <col min="8" max="8" width="3.625" style="104" customWidth="1"/>
    <col min="9" max="12" width="7.125" style="104" customWidth="1"/>
    <col min="13" max="13" width="3.625" style="104" customWidth="1"/>
    <col min="14" max="19" width="7.125" style="104" customWidth="1"/>
    <col min="20" max="16384" width="9" style="104"/>
  </cols>
  <sheetData>
    <row r="1" spans="1:19" ht="18.75" x14ac:dyDescent="0.2">
      <c r="A1" s="4"/>
      <c r="B1" s="287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44"/>
    </row>
    <row r="2" spans="1:19" ht="18.75" x14ac:dyDescent="0.2">
      <c r="A2" s="5"/>
      <c r="B2" s="288" t="s">
        <v>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45"/>
    </row>
    <row r="3" spans="1:19" ht="18.75" x14ac:dyDescent="0.3">
      <c r="A3" s="6"/>
      <c r="B3" s="289" t="s">
        <v>477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40</v>
      </c>
      <c r="S3" s="291"/>
    </row>
    <row r="4" spans="1:19" ht="14.25" customHeight="1" x14ac:dyDescent="0.2">
      <c r="A4" s="295" t="s">
        <v>1</v>
      </c>
      <c r="B4" s="295" t="s">
        <v>2</v>
      </c>
      <c r="C4" s="295" t="s">
        <v>3</v>
      </c>
      <c r="D4" s="295" t="s">
        <v>4</v>
      </c>
      <c r="E4" s="295" t="s">
        <v>5</v>
      </c>
      <c r="F4" s="295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296"/>
      <c r="B5" s="296"/>
      <c r="C5" s="296"/>
      <c r="D5" s="296"/>
      <c r="E5" s="296"/>
      <c r="F5" s="296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97"/>
      <c r="B6" s="297"/>
      <c r="C6" s="297"/>
      <c r="D6" s="297"/>
      <c r="E6" s="297"/>
      <c r="F6" s="297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9"/>
      <c r="B7" s="125" t="s">
        <v>115</v>
      </c>
      <c r="C7" s="89"/>
      <c r="D7" s="91"/>
      <c r="E7" s="91"/>
      <c r="F7" s="68"/>
      <c r="G7" s="69"/>
      <c r="H7" s="272" t="s">
        <v>22</v>
      </c>
      <c r="I7" s="78" t="s">
        <v>128</v>
      </c>
      <c r="J7" s="78" t="s">
        <v>321</v>
      </c>
      <c r="K7" s="77" t="s">
        <v>233</v>
      </c>
      <c r="L7" s="78" t="s">
        <v>319</v>
      </c>
      <c r="M7" s="275" t="s">
        <v>23</v>
      </c>
      <c r="N7" s="78"/>
      <c r="O7" s="78"/>
      <c r="P7" s="77"/>
      <c r="Q7" s="78"/>
      <c r="R7" s="76"/>
      <c r="S7" s="33"/>
    </row>
    <row r="8" spans="1:19" ht="18.75" customHeight="1" x14ac:dyDescent="0.35">
      <c r="A8" s="126" t="s">
        <v>116</v>
      </c>
      <c r="B8" s="127" t="s">
        <v>117</v>
      </c>
      <c r="C8" s="126">
        <v>0</v>
      </c>
      <c r="D8" s="126">
        <v>2</v>
      </c>
      <c r="E8" s="126">
        <v>1</v>
      </c>
      <c r="F8" s="70" t="s">
        <v>433</v>
      </c>
      <c r="G8" s="71" t="s">
        <v>24</v>
      </c>
      <c r="H8" s="273"/>
      <c r="I8" s="81"/>
      <c r="J8" s="81"/>
      <c r="K8" s="97"/>
      <c r="L8" s="81"/>
      <c r="M8" s="276"/>
      <c r="N8" s="81"/>
      <c r="O8" s="81"/>
      <c r="P8" s="97"/>
      <c r="Q8" s="81"/>
      <c r="R8" s="79"/>
      <c r="S8" s="37"/>
    </row>
    <row r="9" spans="1:19" ht="18.75" customHeight="1" x14ac:dyDescent="0.35">
      <c r="A9" s="126"/>
      <c r="B9" s="125" t="s">
        <v>118</v>
      </c>
      <c r="C9" s="126"/>
      <c r="D9" s="126"/>
      <c r="E9" s="126"/>
      <c r="F9" s="85"/>
      <c r="G9" s="72"/>
      <c r="H9" s="273"/>
      <c r="I9" s="84" t="s">
        <v>123</v>
      </c>
      <c r="J9" s="84" t="s">
        <v>285</v>
      </c>
      <c r="K9" s="83" t="s">
        <v>234</v>
      </c>
      <c r="L9" s="84" t="s">
        <v>218</v>
      </c>
      <c r="M9" s="276"/>
      <c r="N9" s="84"/>
      <c r="O9" s="84"/>
      <c r="P9" s="83"/>
      <c r="Q9" s="84"/>
      <c r="R9" s="82"/>
      <c r="S9" s="41"/>
    </row>
    <row r="10" spans="1:19" ht="18.75" customHeight="1" x14ac:dyDescent="0.35">
      <c r="A10" s="126"/>
      <c r="B10" s="125" t="s">
        <v>119</v>
      </c>
      <c r="C10" s="126"/>
      <c r="D10" s="126"/>
      <c r="E10" s="126"/>
      <c r="F10" s="73"/>
      <c r="G10" s="74"/>
      <c r="H10" s="273"/>
      <c r="I10" s="78" t="s">
        <v>131</v>
      </c>
      <c r="J10" s="78"/>
      <c r="K10" s="78" t="s">
        <v>116</v>
      </c>
      <c r="L10" s="78"/>
      <c r="M10" s="277"/>
      <c r="N10" s="78"/>
      <c r="O10" s="78"/>
      <c r="P10" s="77"/>
      <c r="Q10" s="78"/>
      <c r="R10" s="30"/>
      <c r="S10" s="33"/>
    </row>
    <row r="11" spans="1:19" ht="18.75" customHeight="1" x14ac:dyDescent="0.35">
      <c r="A11" s="128" t="s">
        <v>120</v>
      </c>
      <c r="B11" s="127" t="s">
        <v>121</v>
      </c>
      <c r="C11" s="126">
        <v>2</v>
      </c>
      <c r="D11" s="126">
        <v>0</v>
      </c>
      <c r="E11" s="126">
        <v>2</v>
      </c>
      <c r="F11" s="75" t="s">
        <v>434</v>
      </c>
      <c r="G11" s="71" t="s">
        <v>25</v>
      </c>
      <c r="H11" s="273"/>
      <c r="I11" s="81"/>
      <c r="J11" s="81"/>
      <c r="K11" s="81"/>
      <c r="L11" s="81"/>
      <c r="M11" s="277"/>
      <c r="N11" s="81"/>
      <c r="O11" s="81"/>
      <c r="P11" s="97"/>
      <c r="Q11" s="81"/>
      <c r="R11" s="34"/>
      <c r="S11" s="37"/>
    </row>
    <row r="12" spans="1:19" ht="18.75" customHeight="1" thickBot="1" x14ac:dyDescent="0.4">
      <c r="A12" s="126"/>
      <c r="B12" s="125" t="s">
        <v>122</v>
      </c>
      <c r="C12" s="126"/>
      <c r="D12" s="126"/>
      <c r="E12" s="126"/>
      <c r="F12" s="86"/>
      <c r="G12" s="72"/>
      <c r="H12" s="273"/>
      <c r="I12" s="84" t="s">
        <v>277</v>
      </c>
      <c r="J12" s="84" t="s">
        <v>320</v>
      </c>
      <c r="K12" s="84" t="s">
        <v>441</v>
      </c>
      <c r="L12" s="84" t="s">
        <v>440</v>
      </c>
      <c r="M12" s="277"/>
      <c r="N12" s="84"/>
      <c r="O12" s="84"/>
      <c r="P12" s="83"/>
      <c r="Q12" s="84"/>
      <c r="R12" s="38"/>
      <c r="S12" s="41"/>
    </row>
    <row r="13" spans="1:19" ht="18.75" customHeight="1" x14ac:dyDescent="0.35">
      <c r="A13" s="126" t="s">
        <v>123</v>
      </c>
      <c r="B13" s="127" t="s">
        <v>124</v>
      </c>
      <c r="C13" s="126">
        <v>1</v>
      </c>
      <c r="D13" s="126">
        <v>3</v>
      </c>
      <c r="E13" s="126">
        <v>2</v>
      </c>
      <c r="F13" s="73" t="s">
        <v>491</v>
      </c>
      <c r="G13" s="74"/>
      <c r="H13" s="273"/>
      <c r="I13" s="78"/>
      <c r="J13" s="78"/>
      <c r="K13" s="78"/>
      <c r="L13" s="78"/>
      <c r="M13" s="278"/>
      <c r="N13" s="280" t="s">
        <v>26</v>
      </c>
      <c r="O13" s="281"/>
      <c r="P13" s="78" t="s">
        <v>120</v>
      </c>
      <c r="Q13" s="78"/>
      <c r="R13" s="77"/>
      <c r="S13" s="32"/>
    </row>
    <row r="14" spans="1:19" ht="18.75" customHeight="1" x14ac:dyDescent="0.35">
      <c r="A14" s="126"/>
      <c r="B14" s="125" t="s">
        <v>125</v>
      </c>
      <c r="C14" s="126"/>
      <c r="D14" s="126"/>
      <c r="E14" s="126"/>
      <c r="F14" s="73"/>
      <c r="G14" s="71" t="s">
        <v>27</v>
      </c>
      <c r="H14" s="273"/>
      <c r="I14" s="81"/>
      <c r="J14" s="81"/>
      <c r="K14" s="81"/>
      <c r="L14" s="81"/>
      <c r="M14" s="278"/>
      <c r="N14" s="282" t="s">
        <v>137</v>
      </c>
      <c r="O14" s="283"/>
      <c r="P14" s="81"/>
      <c r="Q14" s="81"/>
      <c r="R14" s="80"/>
      <c r="S14" s="36"/>
    </row>
    <row r="15" spans="1:19" ht="18.75" customHeight="1" thickBot="1" x14ac:dyDescent="0.25">
      <c r="A15" s="128" t="s">
        <v>126</v>
      </c>
      <c r="B15" s="129" t="s">
        <v>127</v>
      </c>
      <c r="C15" s="128">
        <v>2</v>
      </c>
      <c r="D15" s="128">
        <v>0</v>
      </c>
      <c r="E15" s="128">
        <v>2</v>
      </c>
      <c r="F15" s="73" t="s">
        <v>435</v>
      </c>
      <c r="G15" s="72"/>
      <c r="H15" s="273"/>
      <c r="I15" s="84"/>
      <c r="J15" s="84"/>
      <c r="K15" s="84"/>
      <c r="L15" s="84"/>
      <c r="M15" s="278"/>
      <c r="N15" s="87" t="s">
        <v>220</v>
      </c>
      <c r="O15" s="88" t="s">
        <v>297</v>
      </c>
      <c r="P15" s="84" t="s">
        <v>438</v>
      </c>
      <c r="Q15" s="84" t="s">
        <v>439</v>
      </c>
      <c r="R15" s="83"/>
      <c r="S15" s="36"/>
    </row>
    <row r="16" spans="1:19" ht="18.75" customHeight="1" x14ac:dyDescent="0.35">
      <c r="A16" s="126" t="s">
        <v>128</v>
      </c>
      <c r="B16" s="127" t="s">
        <v>129</v>
      </c>
      <c r="C16" s="126">
        <v>1</v>
      </c>
      <c r="D16" s="126">
        <v>3</v>
      </c>
      <c r="E16" s="126">
        <v>2</v>
      </c>
      <c r="F16" s="73" t="s">
        <v>318</v>
      </c>
      <c r="G16" s="74"/>
      <c r="H16" s="273"/>
      <c r="I16" s="78" t="s">
        <v>123</v>
      </c>
      <c r="J16" s="78" t="s">
        <v>239</v>
      </c>
      <c r="K16" s="77" t="s">
        <v>233</v>
      </c>
      <c r="L16" s="78" t="s">
        <v>260</v>
      </c>
      <c r="M16" s="276"/>
      <c r="N16" s="78" t="s">
        <v>126</v>
      </c>
      <c r="O16" s="78"/>
      <c r="P16" s="77"/>
      <c r="Q16" s="78"/>
      <c r="R16" s="32"/>
      <c r="S16" s="32"/>
    </row>
    <row r="17" spans="1:19" ht="18.75" customHeight="1" x14ac:dyDescent="0.35">
      <c r="A17" s="126"/>
      <c r="B17" s="125" t="s">
        <v>130</v>
      </c>
      <c r="C17" s="126"/>
      <c r="D17" s="126"/>
      <c r="E17" s="126"/>
      <c r="F17" s="73"/>
      <c r="G17" s="99" t="s">
        <v>28</v>
      </c>
      <c r="H17" s="273"/>
      <c r="I17" s="81"/>
      <c r="J17" s="81"/>
      <c r="K17" s="97"/>
      <c r="L17" s="81"/>
      <c r="M17" s="276"/>
      <c r="N17" s="81"/>
      <c r="O17" s="81"/>
      <c r="P17" s="97"/>
      <c r="Q17" s="81"/>
      <c r="R17" s="36"/>
      <c r="S17" s="36"/>
    </row>
    <row r="18" spans="1:19" ht="18.75" customHeight="1" x14ac:dyDescent="0.35">
      <c r="A18" s="126" t="s">
        <v>131</v>
      </c>
      <c r="B18" s="127" t="s">
        <v>132</v>
      </c>
      <c r="C18" s="126">
        <v>0</v>
      </c>
      <c r="D18" s="126">
        <v>2</v>
      </c>
      <c r="E18" s="126">
        <v>2</v>
      </c>
      <c r="F18" s="73" t="s">
        <v>254</v>
      </c>
      <c r="G18" s="72"/>
      <c r="H18" s="273"/>
      <c r="I18" s="84" t="s">
        <v>128</v>
      </c>
      <c r="J18" s="84" t="s">
        <v>321</v>
      </c>
      <c r="K18" s="83" t="s">
        <v>234</v>
      </c>
      <c r="L18" s="84" t="s">
        <v>319</v>
      </c>
      <c r="M18" s="276"/>
      <c r="N18" s="84" t="s">
        <v>442</v>
      </c>
      <c r="O18" s="84" t="s">
        <v>443</v>
      </c>
      <c r="P18" s="83"/>
      <c r="Q18" s="84"/>
      <c r="R18" s="40"/>
      <c r="S18" s="40"/>
    </row>
    <row r="19" spans="1:19" ht="18.75" customHeight="1" x14ac:dyDescent="0.35">
      <c r="A19" s="89"/>
      <c r="B19" s="125" t="s">
        <v>112</v>
      </c>
      <c r="C19" s="89"/>
      <c r="D19" s="91"/>
      <c r="E19" s="91"/>
      <c r="F19" s="73"/>
      <c r="G19" s="74"/>
      <c r="H19" s="273"/>
      <c r="I19" s="78" t="s">
        <v>135</v>
      </c>
      <c r="J19" s="78" t="s">
        <v>305</v>
      </c>
      <c r="K19" s="77" t="s">
        <v>233</v>
      </c>
      <c r="L19" s="78" t="s">
        <v>320</v>
      </c>
      <c r="M19" s="278"/>
      <c r="N19" s="78" t="s">
        <v>133</v>
      </c>
      <c r="O19" s="78" t="s">
        <v>493</v>
      </c>
      <c r="P19" s="77" t="s">
        <v>233</v>
      </c>
      <c r="Q19" s="78" t="s">
        <v>229</v>
      </c>
      <c r="R19" s="32"/>
      <c r="S19" s="32"/>
    </row>
    <row r="20" spans="1:19" ht="15.75" customHeight="1" x14ac:dyDescent="0.3">
      <c r="A20" s="130" t="s">
        <v>133</v>
      </c>
      <c r="B20" s="131" t="s">
        <v>134</v>
      </c>
      <c r="C20" s="130">
        <v>1</v>
      </c>
      <c r="D20" s="130">
        <v>3</v>
      </c>
      <c r="E20" s="130">
        <v>2</v>
      </c>
      <c r="F20" s="73" t="s">
        <v>228</v>
      </c>
      <c r="G20" s="71" t="s">
        <v>29</v>
      </c>
      <c r="H20" s="273"/>
      <c r="I20" s="81"/>
      <c r="J20" s="81"/>
      <c r="K20" s="97"/>
      <c r="L20" s="81"/>
      <c r="M20" s="278"/>
      <c r="N20" s="81"/>
      <c r="O20" s="81"/>
      <c r="P20" s="97"/>
      <c r="Q20" s="81"/>
      <c r="R20" s="36"/>
      <c r="S20" s="36"/>
    </row>
    <row r="21" spans="1:19" ht="15.75" customHeight="1" x14ac:dyDescent="0.3">
      <c r="A21" s="130" t="s">
        <v>135</v>
      </c>
      <c r="B21" s="131" t="s">
        <v>136</v>
      </c>
      <c r="C21" s="130">
        <v>1</v>
      </c>
      <c r="D21" s="130">
        <v>3</v>
      </c>
      <c r="E21" s="130">
        <v>2</v>
      </c>
      <c r="F21" s="73" t="s">
        <v>254</v>
      </c>
      <c r="G21" s="72"/>
      <c r="H21" s="274"/>
      <c r="I21" s="84" t="s">
        <v>133</v>
      </c>
      <c r="J21" s="84" t="s">
        <v>493</v>
      </c>
      <c r="K21" s="83" t="s">
        <v>234</v>
      </c>
      <c r="L21" s="84" t="s">
        <v>229</v>
      </c>
      <c r="M21" s="279"/>
      <c r="N21" s="84" t="s">
        <v>135</v>
      </c>
      <c r="O21" s="84" t="s">
        <v>305</v>
      </c>
      <c r="P21" s="83" t="s">
        <v>234</v>
      </c>
      <c r="Q21" s="84" t="s">
        <v>320</v>
      </c>
      <c r="R21" s="40"/>
      <c r="S21" s="40"/>
    </row>
    <row r="22" spans="1:19" ht="15.75" customHeight="1" x14ac:dyDescent="0.35">
      <c r="A22" s="126"/>
      <c r="B22" s="125" t="s">
        <v>83</v>
      </c>
      <c r="C22" s="126"/>
      <c r="D22" s="126"/>
      <c r="E22" s="126"/>
      <c r="F22" s="75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128" t="s">
        <v>137</v>
      </c>
      <c r="B23" s="127" t="s">
        <v>138</v>
      </c>
      <c r="C23" s="126">
        <v>0</v>
      </c>
      <c r="D23" s="126">
        <v>2</v>
      </c>
      <c r="E23" s="126">
        <v>0</v>
      </c>
      <c r="F23" s="73" t="s">
        <v>313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9"/>
      <c r="B24" s="90"/>
      <c r="C24" s="89"/>
      <c r="D24" s="91"/>
      <c r="E24" s="91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5.75" customHeight="1" x14ac:dyDescent="0.35">
      <c r="A25" s="89"/>
      <c r="B25" s="94"/>
      <c r="C25" s="89"/>
      <c r="D25" s="89"/>
      <c r="E25" s="89"/>
      <c r="F25" s="103"/>
      <c r="G25" s="56"/>
      <c r="H25" s="19"/>
      <c r="I25" s="15"/>
      <c r="J25" s="17"/>
      <c r="K25" s="20"/>
      <c r="L25" s="284" t="s">
        <v>54</v>
      </c>
      <c r="M25" s="284"/>
      <c r="N25" s="284"/>
      <c r="O25" s="284"/>
      <c r="P25" s="19"/>
      <c r="Q25" s="19"/>
      <c r="R25" s="15"/>
      <c r="S25" s="8"/>
    </row>
    <row r="26" spans="1:19" ht="15.7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285" t="s">
        <v>32</v>
      </c>
      <c r="Q27" s="285"/>
      <c r="R27" s="285"/>
      <c r="S27" s="286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271" t="s">
        <v>494</v>
      </c>
      <c r="M28" s="271"/>
      <c r="N28" s="271"/>
      <c r="O28" s="271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33</v>
      </c>
      <c r="C30" s="47">
        <f>SUM(C8:C26)</f>
        <v>8</v>
      </c>
      <c r="D30" s="47">
        <f>SUM(D8:D26)</f>
        <v>18</v>
      </c>
      <c r="E30" s="47">
        <f>SUM(E8:E26)</f>
        <v>15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06"/>
      <c r="B31" s="106"/>
      <c r="C31" s="106"/>
      <c r="D31" s="106"/>
      <c r="E31" s="106"/>
      <c r="F31" s="106"/>
    </row>
  </sheetData>
  <mergeCells count="17">
    <mergeCell ref="L25:O25"/>
    <mergeCell ref="P27:S27"/>
    <mergeCell ref="L28:O28"/>
    <mergeCell ref="H7:H21"/>
    <mergeCell ref="M7:M21"/>
    <mergeCell ref="N13:O13"/>
    <mergeCell ref="N14:O14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5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3</vt:i4>
      </vt:variant>
    </vt:vector>
  </HeadingPairs>
  <TitlesOfParts>
    <vt:vector size="24" baseType="lpstr">
      <vt:lpstr>1 ชฟ. 1,2 (ปรับปรุง)</vt:lpstr>
      <vt:lpstr>1 ชฟ. 3,4  (ปรับปรุง)</vt:lpstr>
      <vt:lpstr>1 ชฟ. 5,6 (ปรับปรุง)</vt:lpstr>
      <vt:lpstr>1 ชฟ. 7,8 (ปรับปรุง)</vt:lpstr>
      <vt:lpstr>2 ชฟ. 1,2 (ปรับปรุง) (3)</vt:lpstr>
      <vt:lpstr>2 ชฟ. 3,4 </vt:lpstr>
      <vt:lpstr>2 ชฟ. 5,6</vt:lpstr>
      <vt:lpstr>2 ชฟ. 7,8 (ปรับปรุง) (2)</vt:lpstr>
      <vt:lpstr>3 ชฟ. 1,2 </vt:lpstr>
      <vt:lpstr>3 ชฟ. 3,4  </vt:lpstr>
      <vt:lpstr>3 ชฟ. 5,6</vt:lpstr>
      <vt:lpstr>3 ชฟ. 7</vt:lpstr>
      <vt:lpstr>ส1 ฟค.1,2</vt:lpstr>
      <vt:lpstr>ส1 ฟค.3,4</vt:lpstr>
      <vt:lpstr>ส1 ฟก.1,2</vt:lpstr>
      <vt:lpstr>ส1 ฟก.3,4 (ปรับปรุง)</vt:lpstr>
      <vt:lpstr>ส2 ฟค.1,2</vt:lpstr>
      <vt:lpstr>ส2 ฟค.3</vt:lpstr>
      <vt:lpstr>ส2 ฟค.5 (ปรับปรุง)</vt:lpstr>
      <vt:lpstr>ส2 ฟก.1,2</vt:lpstr>
      <vt:lpstr>ส2 ฟก.3,4</vt:lpstr>
      <vt:lpstr>'ส1 ฟก.3,4 (ปรับปรุง)'!Print_Area</vt:lpstr>
      <vt:lpstr>'ส1 ฟค.3,4'!Print_Area</vt:lpstr>
      <vt:lpstr>'ส2 ฟค.3'!Print_Area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2020-11-06T01:55:07Z</cp:lastPrinted>
  <dcterms:created xsi:type="dcterms:W3CDTF">2018-02-20T01:37:58Z</dcterms:created>
  <dcterms:modified xsi:type="dcterms:W3CDTF">2020-11-21T05:39:12Z</dcterms:modified>
</cp:coreProperties>
</file>